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usinessOffice\Executive Assistant - Admin Services\@Shared Goverance\RAC\@2023-2024\CAP Request 23-24\Committee Scores\"/>
    </mc:Choice>
  </mc:AlternateContent>
  <xr:revisionPtr revIDLastSave="0" documentId="13_ncr:1_{F655AD92-43B0-45EB-8C1B-6D6A05945369}" xr6:coauthVersionLast="36" xr6:coauthVersionMax="36" xr10:uidLastSave="{00000000-0000-0000-0000-000000000000}"/>
  <bookViews>
    <workbookView xWindow="0" yWindow="0" windowWidth="28800" windowHeight="12225" activeTab="1" xr2:uid="{30ADD26B-10C5-4A4E-90F2-890A26EA813C}"/>
  </bookViews>
  <sheets>
    <sheet name="Combined Scores " sheetId="1" r:id="rId1"/>
    <sheet name="Updated ranking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2" i="1" l="1"/>
  <c r="AE11" i="1"/>
  <c r="AE10" i="1"/>
  <c r="AE9" i="1"/>
  <c r="AE8" i="1"/>
  <c r="AE7" i="1"/>
  <c r="AE6" i="1"/>
  <c r="AE5" i="1"/>
  <c r="S12" i="1" l="1"/>
  <c r="S11" i="1"/>
  <c r="S10" i="1"/>
  <c r="S9" i="1"/>
  <c r="S8" i="1"/>
  <c r="S7" i="1"/>
  <c r="S6" i="1"/>
  <c r="S5" i="1"/>
</calcChain>
</file>

<file path=xl/sharedStrings.xml><?xml version="1.0" encoding="utf-8"?>
<sst xmlns="http://schemas.openxmlformats.org/spreadsheetml/2006/main" count="108" uniqueCount="83">
  <si>
    <t>RANKING WILL BE AUTOMATICALLY CALCULATED BASED ON RUBRIC TOTAL; DUPLICATES ARE ALLOWED</t>
  </si>
  <si>
    <t>Area</t>
  </si>
  <si>
    <t>FTE</t>
  </si>
  <si>
    <t>Annual Benefits</t>
  </si>
  <si>
    <t>Total Cost</t>
  </si>
  <si>
    <t xml:space="preserve">Total: </t>
  </si>
  <si>
    <t>FY24#1</t>
  </si>
  <si>
    <t>President's Office</t>
  </si>
  <si>
    <t xml:space="preserve">Research Analyst </t>
  </si>
  <si>
    <t>Restore</t>
  </si>
  <si>
    <t>FY24#2</t>
  </si>
  <si>
    <t>BSSL</t>
  </si>
  <si>
    <t>Instructional Assistant - Tutoring Center</t>
  </si>
  <si>
    <t>Increase (10 to 12 month)</t>
  </si>
  <si>
    <t>FY24#3</t>
  </si>
  <si>
    <t>New</t>
  </si>
  <si>
    <t>FY24#4</t>
  </si>
  <si>
    <t>Instructional Assistant - ECE</t>
  </si>
  <si>
    <t>FY24#5</t>
  </si>
  <si>
    <t xml:space="preserve">Lab Tech - ECE </t>
  </si>
  <si>
    <t>FY24#6</t>
  </si>
  <si>
    <t>VP Academic Services</t>
  </si>
  <si>
    <t xml:space="preserve">Curriculum &amp; Scheduling Specialist  </t>
  </si>
  <si>
    <t>FY24#7</t>
  </si>
  <si>
    <t>VP Admin Services</t>
  </si>
  <si>
    <t>Bursar</t>
  </si>
  <si>
    <t>FY24#8</t>
  </si>
  <si>
    <t>IT</t>
  </si>
  <si>
    <t>IT Computer Network Specialist</t>
  </si>
  <si>
    <t xml:space="preserve">Positions approved by Dr. Foster </t>
  </si>
  <si>
    <t xml:space="preserve">Position Title </t>
  </si>
  <si>
    <t xml:space="preserve">Position Range </t>
  </si>
  <si>
    <t>Step</t>
  </si>
  <si>
    <t xml:space="preserve">Status </t>
  </si>
  <si>
    <t xml:space="preserve">Hours Per Week </t>
  </si>
  <si>
    <t xml:space="preserve">Months Per Year </t>
  </si>
  <si>
    <t xml:space="preserve">Annual Salary </t>
  </si>
  <si>
    <t>Early Childhood Specialist</t>
  </si>
  <si>
    <t>Early Childhood Assistant</t>
  </si>
  <si>
    <r>
      <rPr>
        <b/>
        <sz val="7"/>
        <rFont val="Times New Roman"/>
        <family val="1"/>
      </rPr>
      <t>COSTS</t>
    </r>
  </si>
  <si>
    <r>
      <rPr>
        <u/>
        <sz val="7"/>
        <color rgb="FF0000FF"/>
        <rFont val="Times New Roman"/>
        <family val="1"/>
      </rPr>
      <t>CLICK HERE TO DISPLAY NON-INSTRUCTIONAL POSITION </t>
    </r>
    <r>
      <rPr>
        <sz val="7"/>
        <color rgb="FF0000FF"/>
        <rFont val="Times New Roman"/>
        <family val="1"/>
      </rPr>
      <t xml:space="preserve"> </t>
    </r>
    <r>
      <rPr>
        <u/>
        <sz val="7"/>
        <color rgb="FF0000FF"/>
        <rFont val="Times New Roman"/>
        <family val="1"/>
      </rPr>
      <t>RUBRIC</t>
    </r>
  </si>
  <si>
    <r>
      <rPr>
        <b/>
        <sz val="7"/>
        <rFont val="Times New Roman"/>
        <family val="1"/>
      </rPr>
      <t>Rubric Total</t>
    </r>
  </si>
  <si>
    <r>
      <rPr>
        <b/>
        <sz val="7"/>
        <rFont val="Times New Roman"/>
        <family val="1"/>
      </rPr>
      <t>Rubric- Based Ranking</t>
    </r>
  </si>
  <si>
    <r>
      <rPr>
        <b/>
        <sz val="7"/>
        <rFont val="Times New Roman"/>
        <family val="1"/>
      </rPr>
      <t>Area</t>
    </r>
  </si>
  <si>
    <r>
      <rPr>
        <b/>
        <sz val="7"/>
        <rFont val="Times New Roman"/>
        <family val="1"/>
      </rPr>
      <t>Position Title</t>
    </r>
  </si>
  <si>
    <r>
      <rPr>
        <b/>
        <sz val="7"/>
        <rFont val="Times New Roman"/>
        <family val="1"/>
      </rPr>
      <t>Position Range</t>
    </r>
  </si>
  <si>
    <r>
      <rPr>
        <b/>
        <sz val="7"/>
        <rFont val="Times New Roman"/>
        <family val="1"/>
      </rPr>
      <t xml:space="preserve">Status
</t>
    </r>
    <r>
      <rPr>
        <b/>
        <sz val="7"/>
        <rFont val="Times New Roman"/>
        <family val="1"/>
      </rPr>
      <t xml:space="preserve">*New
</t>
    </r>
    <r>
      <rPr>
        <b/>
        <sz val="7"/>
        <rFont val="Times New Roman"/>
        <family val="1"/>
      </rPr>
      <t xml:space="preserve">*Restore
</t>
    </r>
    <r>
      <rPr>
        <b/>
        <sz val="7"/>
        <rFont val="Times New Roman"/>
        <family val="1"/>
      </rPr>
      <t>*Increase</t>
    </r>
  </si>
  <si>
    <r>
      <rPr>
        <b/>
        <sz val="7"/>
        <rFont val="Times New Roman"/>
        <family val="1"/>
      </rPr>
      <t>FTE</t>
    </r>
  </si>
  <si>
    <r>
      <rPr>
        <b/>
        <sz val="7"/>
        <rFont val="Times New Roman"/>
        <family val="1"/>
      </rPr>
      <t>Percent Employee</t>
    </r>
  </si>
  <si>
    <r>
      <rPr>
        <b/>
        <sz val="7"/>
        <rFont val="Times New Roman"/>
        <family val="1"/>
      </rPr>
      <t>Hours Per Week</t>
    </r>
  </si>
  <si>
    <r>
      <rPr>
        <b/>
        <sz val="7"/>
        <rFont val="Times New Roman"/>
        <family val="1"/>
      </rPr>
      <t>Months Per Year</t>
    </r>
  </si>
  <si>
    <r>
      <rPr>
        <b/>
        <sz val="7"/>
        <rFont val="Times New Roman"/>
        <family val="1"/>
      </rPr>
      <t>Annual Salary</t>
    </r>
  </si>
  <si>
    <r>
      <rPr>
        <b/>
        <sz val="7"/>
        <rFont val="Times New Roman"/>
        <family val="1"/>
      </rPr>
      <t>Annual Benefits</t>
    </r>
  </si>
  <si>
    <r>
      <rPr>
        <b/>
        <sz val="7"/>
        <rFont val="Times New Roman"/>
        <family val="1"/>
      </rPr>
      <t>Total Cost</t>
    </r>
  </si>
  <si>
    <r>
      <rPr>
        <b/>
        <sz val="7"/>
        <rFont val="Times New Roman"/>
        <family val="1"/>
      </rPr>
      <t>Program Need</t>
    </r>
  </si>
  <si>
    <r>
      <rPr>
        <b/>
        <sz val="7"/>
        <rFont val="Times New Roman"/>
        <family val="1"/>
      </rPr>
      <t>Student Learning &amp; Success</t>
    </r>
  </si>
  <si>
    <r>
      <rPr>
        <b/>
        <sz val="7"/>
        <rFont val="Times New Roman"/>
        <family val="1"/>
      </rPr>
      <t>Mission and Planning Priorities</t>
    </r>
  </si>
  <si>
    <r>
      <rPr>
        <b/>
        <sz val="7"/>
        <rFont val="Times New Roman"/>
        <family val="1"/>
      </rPr>
      <t>Program Outcomes, Initiatives and Plans</t>
    </r>
  </si>
  <si>
    <r>
      <rPr>
        <b/>
        <sz val="7"/>
        <rFont val="Times New Roman"/>
        <family val="1"/>
      </rPr>
      <t>Safety</t>
    </r>
  </si>
  <si>
    <r>
      <rPr>
        <b/>
        <sz val="7"/>
        <rFont val="Times New Roman"/>
        <family val="1"/>
      </rPr>
      <t>(0-10 pts)</t>
    </r>
  </si>
  <si>
    <r>
      <rPr>
        <b/>
        <sz val="7"/>
        <rFont val="Times New Roman"/>
        <family val="1"/>
      </rPr>
      <t>(0 to 10 pts)</t>
    </r>
  </si>
  <si>
    <r>
      <rPr>
        <b/>
        <sz val="7"/>
        <rFont val="Times New Roman"/>
        <family val="1"/>
      </rPr>
      <t>(0 to 3 pts)</t>
    </r>
  </si>
  <si>
    <r>
      <rPr>
        <b/>
        <sz val="7"/>
        <rFont val="Times New Roman"/>
        <family val="1"/>
      </rPr>
      <t>(43 pts max)</t>
    </r>
  </si>
  <si>
    <r>
      <rPr>
        <b/>
        <sz val="7"/>
        <rFont val="Times New Roman"/>
        <family val="1"/>
      </rPr>
      <t>Positions are Ranked,  With 1 Having the Highest Priority</t>
    </r>
  </si>
  <si>
    <r>
      <rPr>
        <b/>
        <sz val="7"/>
        <rFont val="Times New Roman"/>
        <family val="1"/>
      </rPr>
      <t>Totals:</t>
    </r>
  </si>
  <si>
    <t>Member 1</t>
  </si>
  <si>
    <t>Member 2</t>
  </si>
  <si>
    <t>Member 3</t>
  </si>
  <si>
    <t xml:space="preserve">Member 4 </t>
  </si>
  <si>
    <t>Member 5</t>
  </si>
  <si>
    <t xml:space="preserve">Member 6 </t>
  </si>
  <si>
    <t xml:space="preserve">Member 7 </t>
  </si>
  <si>
    <t xml:space="preserve">Member 8 </t>
  </si>
  <si>
    <t>Member 9</t>
  </si>
  <si>
    <t>Member 10</t>
  </si>
  <si>
    <t>Department</t>
  </si>
  <si>
    <t>Position</t>
  </si>
  <si>
    <t>Total</t>
  </si>
  <si>
    <t>Member 11</t>
  </si>
  <si>
    <t>Instructional Assistant - Tutoring Center (10 month)</t>
  </si>
  <si>
    <t xml:space="preserve">Instructional Assistant - Tutoring Center (12 month) </t>
  </si>
  <si>
    <t>Instructional Assistant - ECE (10 month, 30 hours a week)</t>
  </si>
  <si>
    <t>Lab Tech - ECE (12 month, 15 hours a 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</si>
</sst>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\$#,##0.00"/>
    <numFmt numFmtId="165" formatCode="\$\ 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7"/>
      <name val="Times New Roman"/>
      <family val="1"/>
    </font>
    <font>
      <u/>
      <sz val="7"/>
      <color rgb="FF0000FF"/>
      <name val="Times New Roman"/>
      <family val="1"/>
    </font>
    <font>
      <sz val="7"/>
      <color rgb="FF0000FF"/>
      <name val="Times New Roman"/>
      <family val="1"/>
    </font>
    <font>
      <sz val="10"/>
      <color theme="1"/>
      <name val="Calibri"/>
      <family val="2"/>
      <scheme val="minor"/>
    </font>
    <font>
      <sz val="7"/>
      <color rgb="FF9C0006"/>
      <name val="Times New Roman"/>
      <family val="2"/>
    </font>
    <font>
      <sz val="7"/>
      <name val="Times New Roman"/>
      <family val="1"/>
    </font>
    <font>
      <sz val="7"/>
      <color rgb="FF000000"/>
      <name val="Times New Roman"/>
      <family val="2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2"/>
    </font>
    <font>
      <sz val="6.5"/>
      <name val="Arial"/>
      <family val="2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E6B8B7"/>
      </patternFill>
    </fill>
    <fill>
      <patternFill patternType="solid">
        <fgColor rgb="FF94B3D6"/>
      </patternFill>
    </fill>
    <fill>
      <patternFill patternType="solid">
        <fgColor rgb="FFFFC6CE"/>
      </patternFill>
    </fill>
    <fill>
      <patternFill patternType="solid">
        <fgColor rgb="FF8DB4E1"/>
      </patternFill>
    </fill>
    <fill>
      <patternFill patternType="solid">
        <fgColor rgb="FFD9D9D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 indent="1"/>
    </xf>
    <xf numFmtId="0" fontId="3" fillId="0" borderId="10" xfId="0" applyFont="1" applyBorder="1" applyAlignment="1">
      <alignment horizontal="right" wrapText="1"/>
    </xf>
    <xf numFmtId="0" fontId="3" fillId="3" borderId="11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top" wrapText="1" indent="1"/>
    </xf>
    <xf numFmtId="0" fontId="3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4" borderId="10" xfId="0" applyFont="1" applyFill="1" applyBorder="1" applyAlignment="1">
      <alignment horizontal="left" vertical="top" wrapText="1" indent="1"/>
    </xf>
    <xf numFmtId="0" fontId="2" fillId="0" borderId="10" xfId="1" applyFill="1" applyBorder="1" applyAlignment="1">
      <alignment horizontal="right" vertical="top" wrapText="1"/>
    </xf>
    <xf numFmtId="1" fontId="7" fillId="5" borderId="10" xfId="0" applyNumberFormat="1" applyFont="1" applyFill="1" applyBorder="1" applyAlignment="1">
      <alignment horizontal="right" vertical="top" indent="2" shrinkToFit="1"/>
    </xf>
    <xf numFmtId="0" fontId="3" fillId="0" borderId="1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 indent="1"/>
    </xf>
    <xf numFmtId="9" fontId="9" fillId="0" borderId="10" xfId="0" applyNumberFormat="1" applyFont="1" applyBorder="1" applyAlignment="1">
      <alignment horizontal="center" vertical="top" shrinkToFit="1"/>
    </xf>
    <xf numFmtId="1" fontId="9" fillId="0" borderId="10" xfId="0" applyNumberFormat="1" applyFont="1" applyBorder="1" applyAlignment="1">
      <alignment horizontal="center" vertical="top" shrinkToFit="1"/>
    </xf>
    <xf numFmtId="4" fontId="8" fillId="0" borderId="10" xfId="0" applyNumberFormat="1" applyFont="1" applyBorder="1" applyAlignment="1">
      <alignment horizontal="center" vertical="top" wrapText="1"/>
    </xf>
    <xf numFmtId="4" fontId="3" fillId="0" borderId="10" xfId="0" applyNumberFormat="1" applyFont="1" applyBorder="1" applyAlignment="1">
      <alignment horizontal="center" vertical="top" wrapText="1"/>
    </xf>
    <xf numFmtId="0" fontId="0" fillId="6" borderId="10" xfId="0" applyFill="1" applyBorder="1" applyAlignment="1">
      <alignment horizontal="left" wrapText="1"/>
    </xf>
    <xf numFmtId="3" fontId="8" fillId="0" borderId="10" xfId="0" applyNumberFormat="1" applyFont="1" applyBorder="1" applyAlignment="1">
      <alignment horizontal="center" vertical="top" wrapText="1"/>
    </xf>
    <xf numFmtId="3" fontId="3" fillId="0" borderId="10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 shrinkToFit="1"/>
    </xf>
    <xf numFmtId="164" fontId="11" fillId="0" borderId="10" xfId="0" applyNumberFormat="1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top" shrinkToFit="1"/>
    </xf>
    <xf numFmtId="1" fontId="8" fillId="0" borderId="10" xfId="0" applyNumberFormat="1" applyFont="1" applyBorder="1" applyAlignment="1">
      <alignment horizontal="center" vertical="top" shrinkToFit="1"/>
    </xf>
    <xf numFmtId="8" fontId="3" fillId="0" borderId="10" xfId="0" applyNumberFormat="1" applyFont="1" applyBorder="1" applyAlignment="1">
      <alignment horizontal="center" vertical="top" wrapText="1"/>
    </xf>
    <xf numFmtId="0" fontId="0" fillId="4" borderId="10" xfId="0" applyFill="1" applyBorder="1" applyAlignment="1">
      <alignment horizontal="left" wrapText="1"/>
    </xf>
    <xf numFmtId="0" fontId="2" fillId="0" borderId="4" xfId="1" applyFill="1" applyBorder="1" applyAlignment="1">
      <alignment horizontal="right" vertical="top" wrapText="1"/>
    </xf>
    <xf numFmtId="0" fontId="2" fillId="0" borderId="9" xfId="1" applyFill="1" applyBorder="1" applyAlignment="1">
      <alignment horizontal="right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 vertical="top" wrapText="1" indent="1"/>
    </xf>
    <xf numFmtId="6" fontId="8" fillId="0" borderId="10" xfId="0" applyNumberFormat="1" applyFont="1" applyBorder="1" applyAlignment="1">
      <alignment horizontal="center" vertical="top" wrapText="1"/>
    </xf>
    <xf numFmtId="0" fontId="2" fillId="0" borderId="0" xfId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left" wrapText="1"/>
    </xf>
    <xf numFmtId="0" fontId="0" fillId="7" borderId="7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center" vertical="top" wrapText="1"/>
    </xf>
    <xf numFmtId="0" fontId="0" fillId="7" borderId="15" xfId="0" applyFill="1" applyBorder="1" applyAlignment="1">
      <alignment horizontal="left" vertical="center" wrapText="1"/>
    </xf>
    <xf numFmtId="165" fontId="11" fillId="7" borderId="10" xfId="0" applyNumberFormat="1" applyFont="1" applyFill="1" applyBorder="1" applyAlignment="1">
      <alignment horizontal="center" vertical="top" shrinkToFit="1"/>
    </xf>
    <xf numFmtId="0" fontId="6" fillId="9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/>
    <xf numFmtId="0" fontId="14" fillId="0" borderId="2" xfId="0" applyFont="1" applyBorder="1" applyAlignment="1">
      <alignment horizontal="right"/>
    </xf>
    <xf numFmtId="0" fontId="14" fillId="0" borderId="16" xfId="0" applyFont="1" applyBorder="1"/>
    <xf numFmtId="0" fontId="14" fillId="0" borderId="17" xfId="0" applyFont="1" applyBorder="1"/>
    <xf numFmtId="0" fontId="14" fillId="0" borderId="19" xfId="0" applyFont="1" applyBorder="1" applyAlignment="1">
      <alignment horizontal="right" wrapText="1"/>
    </xf>
    <xf numFmtId="0" fontId="14" fillId="0" borderId="17" xfId="0" applyFont="1" applyBorder="1" applyAlignment="1">
      <alignment horizontal="right"/>
    </xf>
    <xf numFmtId="6" fontId="14" fillId="0" borderId="19" xfId="0" applyNumberFormat="1" applyFont="1" applyBorder="1"/>
    <xf numFmtId="3" fontId="14" fillId="0" borderId="17" xfId="0" applyNumberFormat="1" applyFont="1" applyBorder="1"/>
    <xf numFmtId="3" fontId="14" fillId="0" borderId="19" xfId="0" applyNumberFormat="1" applyFont="1" applyBorder="1"/>
    <xf numFmtId="6" fontId="14" fillId="0" borderId="17" xfId="0" applyNumberFormat="1" applyFont="1" applyBorder="1"/>
    <xf numFmtId="0" fontId="0" fillId="0" borderId="2" xfId="0" applyBorder="1"/>
    <xf numFmtId="0" fontId="0" fillId="0" borderId="16" xfId="0" applyBorder="1"/>
    <xf numFmtId="0" fontId="14" fillId="0" borderId="19" xfId="0" applyFont="1" applyBorder="1"/>
    <xf numFmtId="0" fontId="3" fillId="3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1" fillId="10" borderId="2" xfId="0" applyFont="1" applyFill="1" applyBorder="1" applyAlignment="1">
      <alignment textRotation="90"/>
    </xf>
    <xf numFmtId="0" fontId="6" fillId="9" borderId="2" xfId="0" applyFont="1" applyFill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" fillId="8" borderId="16" xfId="0" applyFont="1" applyFill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1" fillId="8" borderId="18" xfId="0" applyFont="1" applyFill="1" applyBorder="1" applyAlignment="1">
      <alignment horizontal="left"/>
    </xf>
    <xf numFmtId="0" fontId="6" fillId="9" borderId="16" xfId="0" applyFont="1" applyFill="1" applyBorder="1" applyAlignment="1">
      <alignment horizontal="center"/>
    </xf>
    <xf numFmtId="0" fontId="6" fillId="9" borderId="1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top" wrapText="1" indent="5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left" vertical="top" wrapText="1" indent="1"/>
    </xf>
    <xf numFmtId="0" fontId="0" fillId="2" borderId="3" xfId="0" applyFill="1" applyBorder="1" applyAlignment="1">
      <alignment horizontal="left" vertical="top" wrapText="1" indent="1"/>
    </xf>
    <xf numFmtId="0" fontId="0" fillId="2" borderId="4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9" xfId="0" applyFill="1" applyBorder="1" applyAlignment="1">
      <alignment horizontal="left" vertical="top" wrapText="1" indent="1"/>
    </xf>
    <xf numFmtId="0" fontId="3" fillId="3" borderId="6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7" borderId="14" xfId="0" applyFont="1" applyFill="1" applyBorder="1" applyAlignment="1">
      <alignment horizontal="left" vertical="top" wrapText="1" indent="2"/>
    </xf>
    <xf numFmtId="0" fontId="0" fillId="7" borderId="7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20" xfId="0" applyBorder="1"/>
    <xf numFmtId="0" fontId="0" fillId="10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6565</xdr:colOff>
      <xdr:row>2</xdr:row>
      <xdr:rowOff>13734</xdr:rowOff>
    </xdr:from>
    <xdr:to>
      <xdr:col>0</xdr:col>
      <xdr:colOff>161210</xdr:colOff>
      <xdr:row>11</xdr:row>
      <xdr:rowOff>89953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63C272A5-6AB5-45CC-99CD-1AD157956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" y="394734"/>
          <a:ext cx="154645" cy="1743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pccdorg-my.sharepoint.com/:b:/g/personal/kzieker_laspositascollege_edu/EWWbevU5SGVClBqcvqAbMDsB6fzZI6U1X1W471ApW11zjw?e=PnMczU" TargetMode="External"/><Relationship Id="rId3" Type="http://schemas.openxmlformats.org/officeDocument/2006/relationships/hyperlink" Target="https://clpccdorg-my.sharepoint.com/:b:/g/personal/kzieker_laspositascollege_edu/EVNH_cupGp9Nmc5yq0zCnRoBgRuNk3URmKsD3sMgV3YItA?e=tMD2Vt" TargetMode="External"/><Relationship Id="rId7" Type="http://schemas.openxmlformats.org/officeDocument/2006/relationships/hyperlink" Target="https://clpccdorg-my.sharepoint.com/:b:/g/personal/kzieker_laspositascollege_edu/EY5OjyCZA4pPghxzT_Mb7xAB5aUmcWo6BNv4mjTj6aDr9A?e=Cph07o" TargetMode="External"/><Relationship Id="rId2" Type="http://schemas.openxmlformats.org/officeDocument/2006/relationships/hyperlink" Target="https://clpccdorg-my.sharepoint.com/:b:/g/personal/kzieker_laspositascollege_edu/EfTjNJbVFalOpwWy5NRuUFQBrr-GwVdVS-TTlpOeEyXRDg?e=jdXGz7" TargetMode="External"/><Relationship Id="rId1" Type="http://schemas.openxmlformats.org/officeDocument/2006/relationships/hyperlink" Target="http://www.laspositascollege.edu/gv/rac/assets/docs/2021-2022/2021_position_submittals/Classified%20and%20Administrative%20Position%20Requests_Rubric.pdf" TargetMode="External"/><Relationship Id="rId6" Type="http://schemas.openxmlformats.org/officeDocument/2006/relationships/hyperlink" Target="https://clpccdorg-my.sharepoint.com/:b:/g/personal/kzieker_laspositascollege_edu/EUs5QXuGD9RMhc9UrfuDcNQBkQS4D5es_h_BU1V07HgmiA?e=0wIdvG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clpccdorg-my.sharepoint.com/:b:/g/personal/kzieker_laspositascollege_edu/EY-iqnO_y_ZLqP3UBSHGy0YB85OH8hyuGfFfAUfiLTeZOg?e=RauoJY" TargetMode="External"/><Relationship Id="rId10" Type="http://schemas.openxmlformats.org/officeDocument/2006/relationships/hyperlink" Target="https://clpccdorg-my.sharepoint.com/:b:/g/personal/kzieker_laspositascollege_edu/ERBRb8m5eqJIi69r-z11u7UBqbWeTZjG5eaff5U8VJCRsA?e=fRoNYt" TargetMode="External"/><Relationship Id="rId4" Type="http://schemas.openxmlformats.org/officeDocument/2006/relationships/hyperlink" Target="https://clpccdorg-my.sharepoint.com/:b:/g/personal/kzieker_laspositascollege_edu/EdXi4Tg_5DdHhPAYa2AhBWIBXPlRgAWHJ_fCHyxCDECgVQ?e=rcsdx7" TargetMode="External"/><Relationship Id="rId9" Type="http://schemas.openxmlformats.org/officeDocument/2006/relationships/hyperlink" Target="https://clpccdorg-my.sharepoint.com/:b:/g/personal/kzieker_laspositascollege_edu/ERr8sKha8H5Hu42ergIY5nMBwRNcGkngyq3Um7h_QOMacw?e=0yNUo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714E-9E81-4812-9FD8-25E0A79BF04F}">
  <dimension ref="A1:AE21"/>
  <sheetViews>
    <sheetView zoomScale="130" zoomScaleNormal="130" workbookViewId="0">
      <selection activeCell="J8" sqref="J8"/>
    </sheetView>
  </sheetViews>
  <sheetFormatPr defaultRowHeight="15" x14ac:dyDescent="0.25"/>
  <cols>
    <col min="2" max="2" width="0" hidden="1" customWidth="1"/>
    <col min="4" max="4" width="18.140625" customWidth="1"/>
    <col min="6" max="6" width="0" hidden="1" customWidth="1"/>
    <col min="8" max="8" width="0" hidden="1" customWidth="1"/>
    <col min="11" max="11" width="11" customWidth="1"/>
    <col min="12" max="12" width="14.140625" customWidth="1"/>
    <col min="13" max="13" width="13.5703125" customWidth="1"/>
    <col min="14" max="19" width="0" hidden="1" customWidth="1"/>
    <col min="20" max="20" width="8.5703125" customWidth="1"/>
    <col min="21" max="21" width="6.7109375" customWidth="1"/>
    <col min="22" max="22" width="7.28515625" customWidth="1"/>
    <col min="23" max="23" width="9" customWidth="1"/>
    <col min="24" max="24" width="6.5703125" customWidth="1"/>
    <col min="25" max="25" width="7.85546875" customWidth="1"/>
    <col min="26" max="26" width="8.28515625" customWidth="1"/>
    <col min="31" max="31" width="10.42578125" customWidth="1"/>
  </cols>
  <sheetData>
    <row r="1" spans="1:31" x14ac:dyDescent="0.25">
      <c r="A1" s="1"/>
      <c r="B1" s="77" t="s">
        <v>0</v>
      </c>
      <c r="C1" s="77"/>
      <c r="D1" s="77"/>
      <c r="E1" s="78" t="s">
        <v>39</v>
      </c>
      <c r="F1" s="78"/>
      <c r="G1" s="78"/>
      <c r="H1" s="78"/>
      <c r="I1" s="78"/>
      <c r="J1" s="78"/>
      <c r="K1" s="78"/>
      <c r="L1" s="78"/>
      <c r="M1" s="79"/>
      <c r="N1" s="82" t="s">
        <v>40</v>
      </c>
      <c r="O1" s="83"/>
      <c r="P1" s="83"/>
      <c r="Q1" s="83"/>
      <c r="R1" s="84"/>
      <c r="S1" s="88" t="s">
        <v>41</v>
      </c>
    </row>
    <row r="2" spans="1:31" x14ac:dyDescent="0.25">
      <c r="A2" s="2"/>
      <c r="B2" s="77"/>
      <c r="C2" s="77"/>
      <c r="D2" s="77"/>
      <c r="E2" s="80"/>
      <c r="F2" s="80"/>
      <c r="G2" s="80"/>
      <c r="H2" s="80"/>
      <c r="I2" s="80"/>
      <c r="J2" s="80"/>
      <c r="K2" s="80"/>
      <c r="L2" s="80"/>
      <c r="M2" s="81"/>
      <c r="N2" s="85"/>
      <c r="O2" s="86"/>
      <c r="P2" s="86"/>
      <c r="Q2" s="86"/>
      <c r="R2" s="87"/>
      <c r="S2" s="88"/>
    </row>
    <row r="3" spans="1:31" ht="58.5" x14ac:dyDescent="0.25">
      <c r="A3" s="3"/>
      <c r="B3" s="4" t="s">
        <v>42</v>
      </c>
      <c r="C3" s="5" t="s">
        <v>43</v>
      </c>
      <c r="D3" s="5" t="s">
        <v>44</v>
      </c>
      <c r="E3" s="6" t="s">
        <v>45</v>
      </c>
      <c r="F3" s="7" t="s">
        <v>46</v>
      </c>
      <c r="G3" s="6" t="s">
        <v>47</v>
      </c>
      <c r="H3" s="8" t="s">
        <v>48</v>
      </c>
      <c r="I3" s="8" t="s">
        <v>49</v>
      </c>
      <c r="J3" s="8" t="s">
        <v>50</v>
      </c>
      <c r="K3" s="6" t="s">
        <v>51</v>
      </c>
      <c r="L3" s="6" t="s">
        <v>52</v>
      </c>
      <c r="M3" s="9" t="s">
        <v>53</v>
      </c>
      <c r="N3" s="10" t="s">
        <v>54</v>
      </c>
      <c r="O3" s="11" t="s">
        <v>55</v>
      </c>
      <c r="P3" s="12" t="s">
        <v>56</v>
      </c>
      <c r="Q3" s="11" t="s">
        <v>57</v>
      </c>
      <c r="R3" s="13" t="s">
        <v>58</v>
      </c>
      <c r="S3" s="89"/>
      <c r="T3" s="69" t="s">
        <v>65</v>
      </c>
      <c r="U3" s="69" t="s">
        <v>66</v>
      </c>
      <c r="V3" s="69" t="s">
        <v>67</v>
      </c>
      <c r="W3" s="69" t="s">
        <v>68</v>
      </c>
      <c r="X3" s="69" t="s">
        <v>69</v>
      </c>
      <c r="Y3" s="69" t="s">
        <v>70</v>
      </c>
      <c r="Z3" s="69" t="s">
        <v>71</v>
      </c>
      <c r="AA3" s="69" t="s">
        <v>72</v>
      </c>
      <c r="AB3" s="69" t="s">
        <v>73</v>
      </c>
      <c r="AC3" s="69" t="s">
        <v>74</v>
      </c>
      <c r="AD3" s="69" t="s">
        <v>78</v>
      </c>
      <c r="AE3" s="69" t="s">
        <v>5</v>
      </c>
    </row>
    <row r="4" spans="1:31" ht="18" x14ac:dyDescent="0.25">
      <c r="A4" s="14"/>
      <c r="B4" s="14"/>
      <c r="C4" s="15"/>
      <c r="D4" s="14"/>
      <c r="E4" s="14"/>
      <c r="F4" s="90"/>
      <c r="G4" s="91"/>
      <c r="H4" s="91"/>
      <c r="I4" s="91"/>
      <c r="J4" s="92"/>
      <c r="K4" s="14"/>
      <c r="L4" s="14"/>
      <c r="M4" s="14"/>
      <c r="N4" s="16" t="s">
        <v>59</v>
      </c>
      <c r="O4" s="12" t="s">
        <v>60</v>
      </c>
      <c r="P4" s="12" t="s">
        <v>60</v>
      </c>
      <c r="Q4" s="16" t="s">
        <v>60</v>
      </c>
      <c r="R4" s="11" t="s">
        <v>61</v>
      </c>
      <c r="S4" s="67" t="s">
        <v>62</v>
      </c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ht="18" x14ac:dyDescent="0.25">
      <c r="A5" s="17" t="s">
        <v>6</v>
      </c>
      <c r="B5" s="18"/>
      <c r="C5" s="19" t="s">
        <v>7</v>
      </c>
      <c r="D5" s="20" t="s">
        <v>8</v>
      </c>
      <c r="E5" s="21">
        <v>47</v>
      </c>
      <c r="F5" s="21" t="s">
        <v>9</v>
      </c>
      <c r="G5" s="22">
        <v>1</v>
      </c>
      <c r="H5" s="23"/>
      <c r="I5" s="24">
        <v>40</v>
      </c>
      <c r="J5" s="24">
        <v>12</v>
      </c>
      <c r="K5" s="25">
        <v>85895</v>
      </c>
      <c r="L5" s="25">
        <v>68698</v>
      </c>
      <c r="M5" s="26">
        <v>154593</v>
      </c>
      <c r="N5" s="27"/>
      <c r="O5" s="27"/>
      <c r="P5" s="27"/>
      <c r="Q5" s="27"/>
      <c r="R5" s="27"/>
      <c r="S5" s="68">
        <f t="shared" ref="S5:S10" si="0">SUM(N5:R5)</f>
        <v>0</v>
      </c>
      <c r="T5" s="64">
        <v>40</v>
      </c>
      <c r="U5" s="64">
        <v>36</v>
      </c>
      <c r="V5" s="64">
        <v>40</v>
      </c>
      <c r="W5" s="64">
        <v>42</v>
      </c>
      <c r="X5" s="64">
        <v>37</v>
      </c>
      <c r="Y5" s="64">
        <v>36</v>
      </c>
      <c r="Z5" s="64">
        <v>41</v>
      </c>
      <c r="AA5" s="64">
        <v>32</v>
      </c>
      <c r="AB5" s="64">
        <v>41</v>
      </c>
      <c r="AC5" s="64">
        <v>39</v>
      </c>
      <c r="AD5" s="64">
        <v>39</v>
      </c>
      <c r="AE5" s="64">
        <f>SUM(T5:AD5)</f>
        <v>423</v>
      </c>
    </row>
    <row r="6" spans="1:31" ht="18" x14ac:dyDescent="0.25">
      <c r="A6" s="17" t="s">
        <v>10</v>
      </c>
      <c r="B6" s="18"/>
      <c r="C6" s="19" t="s">
        <v>11</v>
      </c>
      <c r="D6" s="20" t="s">
        <v>12</v>
      </c>
      <c r="E6" s="21">
        <v>33</v>
      </c>
      <c r="F6" s="21" t="s">
        <v>13</v>
      </c>
      <c r="G6" s="22">
        <v>1</v>
      </c>
      <c r="H6" s="23"/>
      <c r="I6" s="24">
        <v>40</v>
      </c>
      <c r="J6" s="24">
        <v>10</v>
      </c>
      <c r="K6" s="28">
        <v>60586</v>
      </c>
      <c r="L6" s="28">
        <v>37901</v>
      </c>
      <c r="M6" s="29">
        <v>98487</v>
      </c>
      <c r="N6" s="27"/>
      <c r="O6" s="27"/>
      <c r="P6" s="27"/>
      <c r="Q6" s="27"/>
      <c r="R6" s="27"/>
      <c r="S6" s="68">
        <f t="shared" si="0"/>
        <v>0</v>
      </c>
      <c r="T6" s="64">
        <v>33</v>
      </c>
      <c r="U6" s="64">
        <v>40</v>
      </c>
      <c r="V6" s="64">
        <v>37</v>
      </c>
      <c r="W6" s="64">
        <v>41</v>
      </c>
      <c r="X6" s="64">
        <v>39</v>
      </c>
      <c r="Y6" s="64">
        <v>35</v>
      </c>
      <c r="Z6" s="64">
        <v>43</v>
      </c>
      <c r="AA6" s="64">
        <v>38</v>
      </c>
      <c r="AB6" s="64">
        <v>40</v>
      </c>
      <c r="AC6" s="64">
        <v>43</v>
      </c>
      <c r="AD6" s="64">
        <v>28</v>
      </c>
      <c r="AE6" s="64">
        <f>SUM(T6:AD6)</f>
        <v>417</v>
      </c>
    </row>
    <row r="7" spans="1:31" ht="18" x14ac:dyDescent="0.25">
      <c r="A7" s="17" t="s">
        <v>14</v>
      </c>
      <c r="B7" s="18"/>
      <c r="C7" s="19" t="s">
        <v>11</v>
      </c>
      <c r="D7" s="20" t="s">
        <v>12</v>
      </c>
      <c r="E7" s="21">
        <v>33</v>
      </c>
      <c r="F7" s="21" t="s">
        <v>15</v>
      </c>
      <c r="G7" s="22">
        <v>1</v>
      </c>
      <c r="H7" s="23"/>
      <c r="I7" s="30">
        <v>40</v>
      </c>
      <c r="J7" s="24">
        <v>12</v>
      </c>
      <c r="K7" s="31">
        <v>60586</v>
      </c>
      <c r="L7" s="31">
        <v>59446</v>
      </c>
      <c r="M7" s="32">
        <v>120032</v>
      </c>
      <c r="N7" s="27"/>
      <c r="O7" s="27"/>
      <c r="P7" s="27"/>
      <c r="Q7" s="27"/>
      <c r="R7" s="27"/>
      <c r="S7" s="68">
        <f t="shared" si="0"/>
        <v>0</v>
      </c>
      <c r="T7" s="64">
        <v>30</v>
      </c>
      <c r="U7" s="64">
        <v>28</v>
      </c>
      <c r="V7" s="64">
        <v>29</v>
      </c>
      <c r="W7" s="64">
        <v>41</v>
      </c>
      <c r="X7" s="64">
        <v>40</v>
      </c>
      <c r="Y7" s="64">
        <v>34</v>
      </c>
      <c r="Z7" s="64">
        <v>42</v>
      </c>
      <c r="AA7" s="64">
        <v>38</v>
      </c>
      <c r="AB7" s="64">
        <v>28</v>
      </c>
      <c r="AC7" s="64">
        <v>43</v>
      </c>
      <c r="AD7" s="64">
        <v>16</v>
      </c>
      <c r="AE7" s="64">
        <f>SUM(T7:AD7)</f>
        <v>369</v>
      </c>
    </row>
    <row r="8" spans="1:31" ht="18" x14ac:dyDescent="0.25">
      <c r="A8" s="17" t="s">
        <v>16</v>
      </c>
      <c r="B8" s="18"/>
      <c r="C8" s="19" t="s">
        <v>11</v>
      </c>
      <c r="D8" s="20" t="s">
        <v>17</v>
      </c>
      <c r="E8" s="21">
        <v>33</v>
      </c>
      <c r="F8" s="21" t="s">
        <v>15</v>
      </c>
      <c r="G8" s="22">
        <v>0.625</v>
      </c>
      <c r="H8" s="23"/>
      <c r="I8" s="33">
        <v>30</v>
      </c>
      <c r="J8" s="24">
        <v>10</v>
      </c>
      <c r="K8" s="31">
        <v>60586</v>
      </c>
      <c r="L8" s="31">
        <v>59446</v>
      </c>
      <c r="M8" s="32">
        <v>75020</v>
      </c>
      <c r="N8" s="27"/>
      <c r="O8" s="27"/>
      <c r="P8" s="27"/>
      <c r="Q8" s="27"/>
      <c r="R8" s="27"/>
      <c r="S8" s="68">
        <f t="shared" si="0"/>
        <v>0</v>
      </c>
      <c r="T8" s="64">
        <v>34</v>
      </c>
      <c r="U8" s="64">
        <v>35</v>
      </c>
      <c r="V8" s="64">
        <v>31</v>
      </c>
      <c r="W8" s="64">
        <v>38</v>
      </c>
      <c r="X8" s="64">
        <v>42</v>
      </c>
      <c r="Y8" s="64">
        <v>29</v>
      </c>
      <c r="Z8" s="64">
        <v>36</v>
      </c>
      <c r="AA8" s="64">
        <v>37</v>
      </c>
      <c r="AB8" s="64">
        <v>43</v>
      </c>
      <c r="AC8" s="64">
        <v>43</v>
      </c>
      <c r="AD8" s="64">
        <v>32</v>
      </c>
      <c r="AE8" s="64">
        <f>SUM(T8:AD8)</f>
        <v>400</v>
      </c>
    </row>
    <row r="9" spans="1:31" x14ac:dyDescent="0.25">
      <c r="A9" s="17" t="s">
        <v>18</v>
      </c>
      <c r="B9" s="18"/>
      <c r="C9" s="19" t="s">
        <v>11</v>
      </c>
      <c r="D9" s="20" t="s">
        <v>19</v>
      </c>
      <c r="E9" s="21">
        <v>33</v>
      </c>
      <c r="F9" s="21" t="s">
        <v>15</v>
      </c>
      <c r="G9" s="22">
        <v>0.375</v>
      </c>
      <c r="H9" s="34"/>
      <c r="I9" s="35">
        <v>15</v>
      </c>
      <c r="J9" s="35">
        <v>12</v>
      </c>
      <c r="K9" s="25">
        <v>60586</v>
      </c>
      <c r="L9" s="25">
        <v>59446</v>
      </c>
      <c r="M9" s="36">
        <v>45012</v>
      </c>
      <c r="N9" s="37"/>
      <c r="O9" s="37"/>
      <c r="P9" s="37"/>
      <c r="Q9" s="37"/>
      <c r="R9" s="37"/>
      <c r="S9" s="68">
        <f t="shared" si="0"/>
        <v>0</v>
      </c>
      <c r="T9" s="64">
        <v>25</v>
      </c>
      <c r="U9" s="64">
        <v>27</v>
      </c>
      <c r="V9" s="64">
        <v>28</v>
      </c>
      <c r="W9" s="64">
        <v>28</v>
      </c>
      <c r="X9" s="64">
        <v>38</v>
      </c>
      <c r="Y9" s="64">
        <v>24</v>
      </c>
      <c r="Z9" s="64">
        <v>26</v>
      </c>
      <c r="AA9" s="64">
        <v>31</v>
      </c>
      <c r="AB9" s="64">
        <v>43</v>
      </c>
      <c r="AC9" s="64">
        <v>43</v>
      </c>
      <c r="AD9" s="64">
        <v>25</v>
      </c>
      <c r="AE9" s="64">
        <f>SUM(T9:AD9)</f>
        <v>338</v>
      </c>
    </row>
    <row r="10" spans="1:31" ht="27" x14ac:dyDescent="0.25">
      <c r="A10" s="17" t="s">
        <v>20</v>
      </c>
      <c r="B10" s="18"/>
      <c r="C10" s="19" t="s">
        <v>21</v>
      </c>
      <c r="D10" s="20" t="s">
        <v>22</v>
      </c>
      <c r="E10" s="21">
        <v>37</v>
      </c>
      <c r="F10" s="21" t="s">
        <v>15</v>
      </c>
      <c r="G10" s="22">
        <v>1</v>
      </c>
      <c r="H10" s="23"/>
      <c r="I10" s="24">
        <v>40</v>
      </c>
      <c r="J10" s="24">
        <v>12</v>
      </c>
      <c r="K10" s="28">
        <v>66994</v>
      </c>
      <c r="L10" s="28">
        <v>61789</v>
      </c>
      <c r="M10" s="29">
        <v>128783</v>
      </c>
      <c r="N10" s="37"/>
      <c r="O10" s="37"/>
      <c r="P10" s="37"/>
      <c r="Q10" s="37"/>
      <c r="R10" s="37"/>
      <c r="S10" s="68">
        <f t="shared" si="0"/>
        <v>0</v>
      </c>
      <c r="T10" s="64">
        <v>38</v>
      </c>
      <c r="U10" s="64">
        <v>36</v>
      </c>
      <c r="V10" s="64">
        <v>39</v>
      </c>
      <c r="W10" s="64">
        <v>36</v>
      </c>
      <c r="X10" s="64">
        <v>41</v>
      </c>
      <c r="Y10" s="64">
        <v>37</v>
      </c>
      <c r="Z10" s="64">
        <v>40</v>
      </c>
      <c r="AA10" s="64">
        <v>35</v>
      </c>
      <c r="AB10" s="64">
        <v>36</v>
      </c>
      <c r="AC10" s="64">
        <v>43</v>
      </c>
      <c r="AD10" s="64">
        <v>34</v>
      </c>
      <c r="AE10" s="64">
        <f>SUM(T10:AD10)</f>
        <v>415</v>
      </c>
    </row>
    <row r="11" spans="1:31" ht="18" x14ac:dyDescent="0.25">
      <c r="A11" s="38" t="s">
        <v>23</v>
      </c>
      <c r="B11" s="18"/>
      <c r="C11" s="19" t="s">
        <v>24</v>
      </c>
      <c r="D11" s="20" t="s">
        <v>25</v>
      </c>
      <c r="E11" s="21">
        <v>33</v>
      </c>
      <c r="F11" s="21" t="s">
        <v>15</v>
      </c>
      <c r="G11" s="22">
        <v>1</v>
      </c>
      <c r="H11" s="23"/>
      <c r="I11" s="24">
        <v>40</v>
      </c>
      <c r="J11" s="24">
        <v>12</v>
      </c>
      <c r="K11" s="28">
        <v>60586</v>
      </c>
      <c r="L11" s="28">
        <v>59446</v>
      </c>
      <c r="M11" s="29">
        <v>120032</v>
      </c>
      <c r="N11" s="37"/>
      <c r="O11" s="37"/>
      <c r="P11" s="37"/>
      <c r="Q11" s="37"/>
      <c r="R11" s="37"/>
      <c r="S11" s="68">
        <f>SUM(N11:R11)</f>
        <v>0</v>
      </c>
      <c r="T11" s="64">
        <v>27</v>
      </c>
      <c r="U11" s="64">
        <v>20</v>
      </c>
      <c r="V11" s="64">
        <v>37</v>
      </c>
      <c r="W11" s="64">
        <v>40</v>
      </c>
      <c r="X11" s="64">
        <v>31</v>
      </c>
      <c r="Y11" s="64">
        <v>33</v>
      </c>
      <c r="Z11" s="64">
        <v>35</v>
      </c>
      <c r="AA11" s="64">
        <v>31</v>
      </c>
      <c r="AB11" s="64">
        <v>37</v>
      </c>
      <c r="AC11" s="64">
        <v>43</v>
      </c>
      <c r="AD11" s="64">
        <v>32</v>
      </c>
      <c r="AE11" s="64">
        <f>SUM(T11:AD11)</f>
        <v>366</v>
      </c>
    </row>
    <row r="12" spans="1:31" ht="18" x14ac:dyDescent="0.25">
      <c r="A12" s="39" t="s">
        <v>26</v>
      </c>
      <c r="B12" s="18"/>
      <c r="C12" s="19" t="s">
        <v>27</v>
      </c>
      <c r="D12" s="20" t="s">
        <v>28</v>
      </c>
      <c r="E12" s="40">
        <v>46</v>
      </c>
      <c r="F12" s="40" t="s">
        <v>15</v>
      </c>
      <c r="G12" s="41">
        <v>1</v>
      </c>
      <c r="H12" s="23"/>
      <c r="I12" s="24">
        <v>40</v>
      </c>
      <c r="J12" s="24">
        <v>12</v>
      </c>
      <c r="K12" s="28">
        <v>83806</v>
      </c>
      <c r="L12" s="42">
        <v>67935</v>
      </c>
      <c r="M12" s="29">
        <v>151741</v>
      </c>
      <c r="N12" s="37"/>
      <c r="O12" s="37"/>
      <c r="P12" s="37"/>
      <c r="Q12" s="37"/>
      <c r="R12" s="37"/>
      <c r="S12" s="68">
        <f>SUM(N12:R12)</f>
        <v>0</v>
      </c>
      <c r="T12" s="64">
        <v>34</v>
      </c>
      <c r="U12" s="64">
        <v>40</v>
      </c>
      <c r="V12" s="64">
        <v>42</v>
      </c>
      <c r="W12" s="64">
        <v>43</v>
      </c>
      <c r="X12" s="64">
        <v>36</v>
      </c>
      <c r="Y12" s="64">
        <v>35</v>
      </c>
      <c r="Z12" s="64">
        <v>43</v>
      </c>
      <c r="AA12" s="64">
        <v>36</v>
      </c>
      <c r="AB12" s="64">
        <v>43</v>
      </c>
      <c r="AC12" s="64">
        <v>43</v>
      </c>
      <c r="AD12" s="64">
        <v>25</v>
      </c>
      <c r="AE12" s="64">
        <f>SUM(T12:AD12)</f>
        <v>420</v>
      </c>
    </row>
    <row r="13" spans="1:31" x14ac:dyDescent="0.25">
      <c r="A13" s="43"/>
      <c r="B13" s="18"/>
      <c r="C13" s="19"/>
      <c r="D13" s="20"/>
      <c r="E13" s="40"/>
      <c r="F13" s="40"/>
      <c r="G13" s="41"/>
      <c r="H13" s="23"/>
      <c r="I13" s="24"/>
      <c r="J13" s="24"/>
      <c r="K13" s="21"/>
      <c r="L13" s="21"/>
      <c r="M13" s="19"/>
      <c r="N13" s="37"/>
      <c r="O13" s="37"/>
      <c r="P13" s="37"/>
      <c r="Q13" s="37"/>
      <c r="R13" s="37"/>
      <c r="S13" s="14"/>
    </row>
    <row r="14" spans="1:31" x14ac:dyDescent="0.25">
      <c r="A14" s="14"/>
      <c r="B14" s="14"/>
      <c r="C14" s="44"/>
      <c r="D14" s="45"/>
      <c r="E14" s="14"/>
      <c r="F14" s="14"/>
      <c r="G14" s="14"/>
      <c r="H14" s="14"/>
      <c r="I14" s="14"/>
      <c r="J14" s="14"/>
      <c r="K14" s="14"/>
      <c r="L14" s="14"/>
      <c r="M14" s="14"/>
      <c r="N14" s="37"/>
      <c r="O14" s="37"/>
      <c r="P14" s="37"/>
      <c r="Q14" s="37"/>
      <c r="R14" s="37"/>
      <c r="S14" s="14"/>
    </row>
    <row r="15" spans="1:31" x14ac:dyDescent="0.25">
      <c r="A15" s="46"/>
      <c r="B15" s="93" t="s">
        <v>63</v>
      </c>
      <c r="C15" s="93"/>
      <c r="D15" s="93"/>
      <c r="E15" s="47"/>
      <c r="F15" s="47"/>
      <c r="G15" s="47"/>
      <c r="H15" s="47"/>
      <c r="I15" s="48" t="s">
        <v>64</v>
      </c>
      <c r="J15" s="49"/>
      <c r="K15" s="50"/>
      <c r="L15" s="50"/>
      <c r="M15" s="50"/>
      <c r="N15" s="94"/>
      <c r="O15" s="95"/>
      <c r="P15" s="95"/>
      <c r="Q15" s="95"/>
      <c r="R15" s="95"/>
      <c r="S15" s="96"/>
    </row>
    <row r="18" spans="1:17" x14ac:dyDescent="0.25">
      <c r="A18" s="72" t="s">
        <v>29</v>
      </c>
      <c r="B18" s="73"/>
      <c r="C18" s="73"/>
      <c r="D18" s="74"/>
    </row>
    <row r="19" spans="1:17" x14ac:dyDescent="0.25">
      <c r="A19" s="51" t="s">
        <v>1</v>
      </c>
      <c r="B19" s="75" t="s">
        <v>30</v>
      </c>
      <c r="C19" s="76"/>
      <c r="D19" s="51" t="s">
        <v>31</v>
      </c>
      <c r="E19" s="51" t="s">
        <v>32</v>
      </c>
      <c r="F19" s="51" t="s">
        <v>33</v>
      </c>
      <c r="G19" s="51" t="s">
        <v>2</v>
      </c>
      <c r="H19" s="70" t="s">
        <v>34</v>
      </c>
      <c r="I19" s="70"/>
      <c r="J19" s="70" t="s">
        <v>35</v>
      </c>
      <c r="K19" s="70"/>
      <c r="L19" s="70" t="s">
        <v>36</v>
      </c>
      <c r="M19" s="70"/>
      <c r="N19" s="70" t="s">
        <v>3</v>
      </c>
      <c r="O19" s="70"/>
      <c r="P19" s="70" t="s">
        <v>4</v>
      </c>
      <c r="Q19" s="70"/>
    </row>
    <row r="20" spans="1:17" x14ac:dyDescent="0.25">
      <c r="A20" s="52" t="s">
        <v>11</v>
      </c>
      <c r="B20" s="71" t="s">
        <v>37</v>
      </c>
      <c r="C20" s="71"/>
      <c r="D20" s="53">
        <v>31</v>
      </c>
      <c r="E20" s="54">
        <v>1</v>
      </c>
      <c r="F20" s="55"/>
      <c r="G20" s="56"/>
      <c r="H20" s="56"/>
      <c r="I20" s="57">
        <v>40</v>
      </c>
      <c r="J20" s="56"/>
      <c r="K20" s="58">
        <v>12</v>
      </c>
      <c r="L20" s="59"/>
      <c r="M20" s="60">
        <v>57695</v>
      </c>
      <c r="N20" s="61"/>
      <c r="O20" s="62">
        <v>58389</v>
      </c>
      <c r="P20" s="63"/>
      <c r="Q20" s="62">
        <v>116084</v>
      </c>
    </row>
    <row r="21" spans="1:17" x14ac:dyDescent="0.25">
      <c r="A21" s="52" t="s">
        <v>11</v>
      </c>
      <c r="B21" s="71" t="s">
        <v>38</v>
      </c>
      <c r="C21" s="71"/>
      <c r="D21" s="52">
        <v>25</v>
      </c>
      <c r="E21" s="54">
        <v>1</v>
      </c>
      <c r="F21" s="64"/>
      <c r="G21" s="64"/>
      <c r="H21" s="65"/>
      <c r="I21" s="66">
        <v>40</v>
      </c>
      <c r="J21" s="65"/>
      <c r="K21" s="66">
        <v>12</v>
      </c>
      <c r="L21" s="65"/>
      <c r="M21" s="60">
        <v>49869</v>
      </c>
      <c r="N21" s="65"/>
      <c r="O21" s="62">
        <v>55528</v>
      </c>
      <c r="P21" s="65"/>
      <c r="Q21" s="62">
        <v>105397</v>
      </c>
    </row>
  </sheetData>
  <mergeCells count="16">
    <mergeCell ref="B15:D15"/>
    <mergeCell ref="N15:S15"/>
    <mergeCell ref="B1:D2"/>
    <mergeCell ref="E1:M2"/>
    <mergeCell ref="N1:R2"/>
    <mergeCell ref="S1:S3"/>
    <mergeCell ref="F4:J4"/>
    <mergeCell ref="P19:Q19"/>
    <mergeCell ref="B20:C20"/>
    <mergeCell ref="B21:C21"/>
    <mergeCell ref="A18:D18"/>
    <mergeCell ref="B19:C19"/>
    <mergeCell ref="H19:I19"/>
    <mergeCell ref="J19:K19"/>
    <mergeCell ref="L19:M19"/>
    <mergeCell ref="N19:O19"/>
  </mergeCells>
  <hyperlinks>
    <hyperlink ref="N1" r:id="rId1" display="http://www.laspositascollege.edu/gv/rac/assets/docs/2021-2022/2021_position_submittals/Classified%20and%20Administrative%20Position%20Requests_Rubric.pdf" xr:uid="{4E73A96A-31EE-4C96-B93B-04D1CBB1926B}"/>
    <hyperlink ref="A5" r:id="rId2" xr:uid="{FE02585A-B54B-4335-8C65-8140389A026C}"/>
    <hyperlink ref="A6" r:id="rId3" xr:uid="{71AC34C2-6C52-483D-8799-28D3D23613ED}"/>
    <hyperlink ref="A7" r:id="rId4" xr:uid="{8E2506E2-8603-4CCF-9AE2-3CE955FDB92E}"/>
    <hyperlink ref="A9" r:id="rId5" xr:uid="{BE237E31-F913-42EE-AC43-AD9D2C7AEEF9}"/>
    <hyperlink ref="A8" r:id="rId6" xr:uid="{C60FBF84-E2B8-4C27-967F-66231F2ECF41}"/>
    <hyperlink ref="A10" r:id="rId7" display="FY24#8" xr:uid="{90D135BE-3015-44A8-AC9C-3BB3E4BCE66A}"/>
    <hyperlink ref="B21:C21" r:id="rId8" display="Early Childhood Assistant" xr:uid="{0391C32A-FFE6-4485-B9D7-D89C7F3B47A4}"/>
    <hyperlink ref="B20:C20" r:id="rId9" display="Early Childhood Specialist" xr:uid="{1299329A-DBAE-4F7E-ABD1-B74C313EC7CE}"/>
    <hyperlink ref="A12" r:id="rId10" xr:uid="{CC62DD45-256A-4376-8C33-573CD3CBD835}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28EF-2802-4B48-A7FD-F4770DAE251F}">
  <dimension ref="A1:C9"/>
  <sheetViews>
    <sheetView tabSelected="1" zoomScale="180" zoomScaleNormal="180" workbookViewId="0">
      <selection activeCell="B9" sqref="B9"/>
    </sheetView>
  </sheetViews>
  <sheetFormatPr defaultRowHeight="15" x14ac:dyDescent="0.25"/>
  <cols>
    <col min="1" max="1" width="13" customWidth="1"/>
    <col min="2" max="2" width="22.5703125" customWidth="1"/>
    <col min="3" max="3" width="11.5703125" customWidth="1"/>
  </cols>
  <sheetData>
    <row r="1" spans="1:3" x14ac:dyDescent="0.25">
      <c r="A1" s="101" t="s">
        <v>75</v>
      </c>
      <c r="B1" s="101" t="s">
        <v>76</v>
      </c>
      <c r="C1" s="101" t="s">
        <v>77</v>
      </c>
    </row>
    <row r="2" spans="1:3" ht="18" x14ac:dyDescent="0.25">
      <c r="A2" s="98" t="s">
        <v>7</v>
      </c>
      <c r="B2" s="99" t="s">
        <v>8</v>
      </c>
      <c r="C2" s="100">
        <v>423</v>
      </c>
    </row>
    <row r="3" spans="1:3" ht="27" x14ac:dyDescent="0.25">
      <c r="A3" s="19" t="s">
        <v>27</v>
      </c>
      <c r="B3" s="97" t="s">
        <v>28</v>
      </c>
      <c r="C3" s="64">
        <v>420</v>
      </c>
    </row>
    <row r="4" spans="1:3" ht="18" x14ac:dyDescent="0.25">
      <c r="A4" s="19" t="s">
        <v>11</v>
      </c>
      <c r="B4" s="97" t="s">
        <v>79</v>
      </c>
      <c r="C4" s="64">
        <v>417</v>
      </c>
    </row>
    <row r="5" spans="1:3" ht="27" x14ac:dyDescent="0.25">
      <c r="A5" s="19" t="s">
        <v>21</v>
      </c>
      <c r="B5" s="97" t="s">
        <v>22</v>
      </c>
      <c r="C5" s="64">
        <v>415</v>
      </c>
    </row>
    <row r="6" spans="1:3" ht="18" x14ac:dyDescent="0.25">
      <c r="A6" s="19" t="s">
        <v>11</v>
      </c>
      <c r="B6" s="97" t="s">
        <v>81</v>
      </c>
      <c r="C6" s="64">
        <v>400</v>
      </c>
    </row>
    <row r="7" spans="1:3" ht="18" x14ac:dyDescent="0.25">
      <c r="A7" s="19" t="s">
        <v>11</v>
      </c>
      <c r="B7" s="97" t="s">
        <v>80</v>
      </c>
      <c r="C7" s="64">
        <v>369</v>
      </c>
    </row>
    <row r="8" spans="1:3" ht="18" x14ac:dyDescent="0.25">
      <c r="A8" s="19" t="s">
        <v>24</v>
      </c>
      <c r="B8" s="97" t="s">
        <v>25</v>
      </c>
      <c r="C8" s="64">
        <v>366</v>
      </c>
    </row>
    <row r="9" spans="1:3" ht="18" x14ac:dyDescent="0.25">
      <c r="A9" s="19" t="s">
        <v>11</v>
      </c>
      <c r="B9" s="97" t="s">
        <v>82</v>
      </c>
      <c r="C9" s="64">
        <v>338</v>
      </c>
    </row>
  </sheetData>
  <sortState ref="A2:C9">
    <sortCondition descending="1" ref="C2:C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Combined Scores </vt:lpstr>
      <vt:lpstr>Updated rankings</vt:lpstr>
    </vt:vector>
  </TitlesOfParts>
  <Company>Las Positas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Kiley Zieker</dc:creator>
  <cp:lastModifiedBy>Kiley Zieker</cp:lastModifiedBy>
  <dcterms:created xsi:type="dcterms:W3CDTF">2024-02-01T19:16:13Z</dcterms:created>
  <dcterms:modified xsi:type="dcterms:W3CDTF">2024-02-01T23:22:34Z</dcterms:modified>
</cp:coreProperties>
</file>