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usinessOffice\Executive Assistant - Admin Services\Committees\RAC\2018-2019\Spring 2019 - IER\"/>
    </mc:Choice>
  </mc:AlternateContent>
  <bookViews>
    <workbookView xWindow="3695" yWindow="0" windowWidth="28800" windowHeight="12444" activeTab="1"/>
  </bookViews>
  <sheets>
    <sheet name="Chart1" sheetId="2" r:id="rId1"/>
    <sheet name="Sheet1" sheetId="1" r:id="rId2"/>
  </sheets>
  <definedNames>
    <definedName name="_xlnm.Print_Area" localSheetId="1">Sheet1!$A$1:$J$61</definedName>
    <definedName name="_xlnm.Print_Titles" localSheetId="1">Sheet1!$4:$4</definedName>
  </definedNames>
  <calcPr calcId="162913"/>
</workbook>
</file>

<file path=xl/calcChain.xml><?xml version="1.0" encoding="utf-8"?>
<calcChain xmlns="http://schemas.openxmlformats.org/spreadsheetml/2006/main">
  <c r="R59" i="1" l="1"/>
  <c r="R47" i="1" l="1"/>
  <c r="R58" i="1"/>
  <c r="R39" i="1"/>
  <c r="R48" i="1"/>
  <c r="R40" i="1"/>
  <c r="R35" i="1"/>
  <c r="R37" i="1"/>
  <c r="R42" i="1"/>
  <c r="R36" i="1"/>
  <c r="R41" i="1"/>
  <c r="R52" i="1"/>
  <c r="R50" i="1"/>
  <c r="R43" i="1"/>
  <c r="R7" i="1"/>
  <c r="R29" i="1"/>
  <c r="R28" i="1"/>
  <c r="R44" i="1"/>
  <c r="R53" i="1"/>
  <c r="R19" i="1"/>
  <c r="R30" i="1"/>
  <c r="R57" i="1"/>
  <c r="R31" i="1"/>
  <c r="R51" i="1"/>
  <c r="R38" i="1"/>
  <c r="R49" i="1"/>
  <c r="R23" i="1"/>
  <c r="R22" i="1"/>
  <c r="R55" i="1"/>
  <c r="R33" i="1"/>
  <c r="R45" i="1"/>
  <c r="R46" i="1"/>
  <c r="R11" i="1"/>
  <c r="R13" i="1"/>
  <c r="R26" i="1"/>
  <c r="R8" i="1"/>
  <c r="R10" i="1"/>
  <c r="R15" i="1"/>
  <c r="R20" i="1"/>
  <c r="R14" i="1"/>
  <c r="R24" i="1"/>
  <c r="R25" i="1"/>
  <c r="R21" i="1"/>
  <c r="R9" i="1"/>
  <c r="R56" i="1"/>
  <c r="R54" i="1"/>
  <c r="R17" i="1"/>
  <c r="R32" i="1"/>
  <c r="R27" i="1"/>
  <c r="R12" i="1"/>
  <c r="R18" i="1"/>
  <c r="R16" i="1"/>
  <c r="R6" i="1"/>
  <c r="R34" i="1"/>
  <c r="B26" i="1" l="1"/>
  <c r="B49" i="1"/>
  <c r="B44" i="1"/>
  <c r="B27" i="1"/>
  <c r="B24" i="1"/>
  <c r="B11" i="1"/>
  <c r="B38" i="1"/>
  <c r="B28" i="1"/>
  <c r="B42" i="1"/>
  <c r="B32" i="1"/>
  <c r="B14" i="1"/>
  <c r="B46" i="1"/>
  <c r="B51" i="1"/>
  <c r="B29" i="1"/>
  <c r="B37" i="1"/>
  <c r="B23" i="1"/>
  <c r="B12" i="1"/>
  <c r="B17" i="1"/>
  <c r="B45" i="1"/>
  <c r="B7" i="1"/>
  <c r="B34" i="1"/>
  <c r="B15" i="1"/>
  <c r="B57" i="1"/>
  <c r="B43" i="1"/>
  <c r="B40" i="1"/>
  <c r="B21" i="1"/>
  <c r="B41" i="1"/>
  <c r="B48" i="1"/>
  <c r="B53" i="1"/>
  <c r="B25" i="1"/>
  <c r="B20" i="1"/>
  <c r="B31" i="1"/>
  <c r="B35" i="1"/>
  <c r="B54" i="1"/>
  <c r="B33" i="1"/>
  <c r="B6" i="1"/>
  <c r="B56" i="1"/>
  <c r="B10" i="1"/>
  <c r="B55" i="1"/>
  <c r="B30" i="1"/>
  <c r="B50" i="1"/>
  <c r="B16" i="1"/>
  <c r="B9" i="1"/>
  <c r="B8" i="1"/>
  <c r="B22" i="1"/>
  <c r="B19" i="1"/>
  <c r="B52" i="1"/>
  <c r="B39" i="1"/>
  <c r="B18" i="1"/>
  <c r="B58" i="1"/>
  <c r="B13" i="1"/>
  <c r="B36" i="1"/>
  <c r="B47" i="1"/>
  <c r="R60" i="1"/>
  <c r="B59" i="1"/>
  <c r="E60" i="1"/>
</calcChain>
</file>

<file path=xl/sharedStrings.xml><?xml version="1.0" encoding="utf-8"?>
<sst xmlns="http://schemas.openxmlformats.org/spreadsheetml/2006/main" count="186" uniqueCount="137">
  <si>
    <t>Total Cost</t>
  </si>
  <si>
    <t>Item Request #</t>
  </si>
  <si>
    <t>Rubric-Based Ranking</t>
  </si>
  <si>
    <t>CLICK ITEM # TO DISPLAY REQUEST FORM</t>
  </si>
  <si>
    <t>Rubric Total</t>
  </si>
  <si>
    <t>RANKING WILL BE AUTOMATICALLY CALCULATED BASED ON RUBRIC TOTAL; DUPLICATES ARE ALLOWED</t>
  </si>
  <si>
    <t>Item Description</t>
  </si>
  <si>
    <t>Division</t>
  </si>
  <si>
    <t>TOTALS</t>
  </si>
  <si>
    <t>A&amp;H</t>
  </si>
  <si>
    <t>STEM</t>
  </si>
  <si>
    <t>SLPC</t>
  </si>
  <si>
    <t>KI chairs and tables for media room 2409</t>
  </si>
  <si>
    <t>USB upgrade to Gen 2 EFT Spectrophotometer</t>
  </si>
  <si>
    <t>New lab chairs for rooms 1828 and 1831</t>
  </si>
  <si>
    <t>Sample libraries for Music Technology Lab 4226</t>
  </si>
  <si>
    <t>KI chairs for lecture classrooms in L2400</t>
  </si>
  <si>
    <t>Vineyard trellising side neting for Grapes</t>
  </si>
  <si>
    <t>2416 classroom change convert unused lab space into workstations</t>
  </si>
  <si>
    <t>Piano covers</t>
  </si>
  <si>
    <t>Fire Adademy Supplies</t>
  </si>
  <si>
    <t>Ambulance Type III</t>
  </si>
  <si>
    <t>Microphones and monitors for Music Technology</t>
  </si>
  <si>
    <t>Yamaha AvantGrand N1X Hybrid Piano</t>
  </si>
  <si>
    <t>Recording Studio Mixing Desk and Chair</t>
  </si>
  <si>
    <t>Work lights for the Main Stage</t>
  </si>
  <si>
    <t>Communication Studies equipment request</t>
  </si>
  <si>
    <t>Fit Metrix</t>
  </si>
  <si>
    <t>BHAWK</t>
  </si>
  <si>
    <t>Dumbbells</t>
  </si>
  <si>
    <t>Nutrition teaching tools</t>
  </si>
  <si>
    <t>Defender Extender Basketball Training Pads</t>
  </si>
  <si>
    <t>Ball Rack</t>
  </si>
  <si>
    <t>Elite Defenders</t>
  </si>
  <si>
    <t>Dr. Dish Shooting Machine</t>
  </si>
  <si>
    <t>Laneline, Storage Reels, Reel Covers</t>
  </si>
  <si>
    <t>Autocoach, LED Display w/carry case, speaker
w/ dual touchpad interfac</t>
  </si>
  <si>
    <t>Strike Attack(battery operated) by Sports Attack
Wilson NCAA Forte Fybrid II Soccer Cup Game Ball</t>
  </si>
  <si>
    <t>Badminton Raquets and Shuttles</t>
  </si>
  <si>
    <t>Shelter with Molded Seats and Wheels</t>
  </si>
  <si>
    <t>Exercise Mats and Exercise Mat Storage Rack</t>
  </si>
  <si>
    <t>Spin Bikes</t>
  </si>
  <si>
    <t>Fablight Tube and Sheet Cutter</t>
  </si>
  <si>
    <t>Bantam Mini Mill</t>
  </si>
  <si>
    <t>Dynasty 280 DX - Machine #1</t>
  </si>
  <si>
    <t>Dynasty 280 DX - Machine #2</t>
  </si>
  <si>
    <t>Dynasty 280 DX - Machine #3</t>
  </si>
  <si>
    <t>Sharp Lathe</t>
  </si>
  <si>
    <t>Electronic Height Gage</t>
  </si>
  <si>
    <t>Carbide Tool Grinder</t>
  </si>
  <si>
    <t>Trailblazer Welding Power Source</t>
  </si>
  <si>
    <t xml:space="preserve">Vidmar Storage </t>
  </si>
  <si>
    <t>EMS/Paramedic Supplies</t>
  </si>
  <si>
    <t>Tables and Chairs for M&amp;O</t>
  </si>
  <si>
    <t>Admin 
Services</t>
  </si>
  <si>
    <t>Spring-01</t>
  </si>
  <si>
    <t>Spring-02</t>
  </si>
  <si>
    <t>Spring-03</t>
  </si>
  <si>
    <t>Spring-04</t>
  </si>
  <si>
    <t>Spring-05</t>
  </si>
  <si>
    <t>Spring-06</t>
  </si>
  <si>
    <t>Spring-07</t>
  </si>
  <si>
    <t>Spring-08</t>
  </si>
  <si>
    <t>Spring-09</t>
  </si>
  <si>
    <t>Spring-10</t>
  </si>
  <si>
    <t>Spring-11</t>
  </si>
  <si>
    <t>Spring-12</t>
  </si>
  <si>
    <t>Spring-13</t>
  </si>
  <si>
    <t>Spring-14</t>
  </si>
  <si>
    <t>Spring-15</t>
  </si>
  <si>
    <t>Spring-16</t>
  </si>
  <si>
    <t>Spring-17</t>
  </si>
  <si>
    <t>Spring-18</t>
  </si>
  <si>
    <t>Spring-19</t>
  </si>
  <si>
    <t>Spring-20</t>
  </si>
  <si>
    <t>Spring-21</t>
  </si>
  <si>
    <t>Spring-22</t>
  </si>
  <si>
    <t>Spring-23</t>
  </si>
  <si>
    <t>Spring-24</t>
  </si>
  <si>
    <t>Spring-25</t>
  </si>
  <si>
    <t>Spring-26</t>
  </si>
  <si>
    <t>Spring-27</t>
  </si>
  <si>
    <t>Spring-28</t>
  </si>
  <si>
    <t>Spring-29</t>
  </si>
  <si>
    <t>Spring-30</t>
  </si>
  <si>
    <t>Spring-31</t>
  </si>
  <si>
    <t>Spring-32</t>
  </si>
  <si>
    <t>Spring-33</t>
  </si>
  <si>
    <t>Spring-34</t>
  </si>
  <si>
    <t>Spring-35</t>
  </si>
  <si>
    <t>Spring-36</t>
  </si>
  <si>
    <t>Spring-37</t>
  </si>
  <si>
    <t>Spring-38</t>
  </si>
  <si>
    <t>Spring-39</t>
  </si>
  <si>
    <t>Spring-40</t>
  </si>
  <si>
    <t>Spring-41</t>
  </si>
  <si>
    <t>Spring-42</t>
  </si>
  <si>
    <t>Spring-43</t>
  </si>
  <si>
    <t>Spring-44</t>
  </si>
  <si>
    <t>Spring-45</t>
  </si>
  <si>
    <t>Spring-46</t>
  </si>
  <si>
    <t>Spring-47</t>
  </si>
  <si>
    <t>Spring-48</t>
  </si>
  <si>
    <t>KI chairs, tables, and lounge area furniture</t>
  </si>
  <si>
    <t>Music Stand Light Duet2 LED with AC adaptor</t>
  </si>
  <si>
    <t>Music Instrument Folio (folders) Black</t>
  </si>
  <si>
    <t>INFACO Battery Operated Pruning Shear- F3015</t>
  </si>
  <si>
    <t>FELCO One- hand pruning Shears; high performance classic model</t>
  </si>
  <si>
    <t>Rolling White Boards</t>
  </si>
  <si>
    <t>pH Sensors and Vernier Go! Link</t>
  </si>
  <si>
    <t>Various Essential Microbiology Lab Equipment</t>
  </si>
  <si>
    <t>Anatomical Models for Lectures</t>
  </si>
  <si>
    <t>Class Set of Headphones</t>
  </si>
  <si>
    <t>Spring-49</t>
  </si>
  <si>
    <t>Spring-50</t>
  </si>
  <si>
    <t>Spring-51</t>
  </si>
  <si>
    <t>Spring-52</t>
  </si>
  <si>
    <t>Spring-53</t>
  </si>
  <si>
    <t>Spring-54</t>
  </si>
  <si>
    <t>Upright Pianos for Practice Rooms</t>
  </si>
  <si>
    <t>Ergonomic chairs for English Center</t>
  </si>
  <si>
    <t>Backstroke Start Wedge</t>
  </si>
  <si>
    <t>INVIDUAL COMMITTEE MEMBER RANKING</t>
  </si>
  <si>
    <t>455 Max</t>
  </si>
  <si>
    <t>COMBINED TOTALS</t>
  </si>
  <si>
    <t>Member 1</t>
  </si>
  <si>
    <t>Member 2</t>
  </si>
  <si>
    <t>Member 3</t>
  </si>
  <si>
    <t>Member 4</t>
  </si>
  <si>
    <t>Member 5</t>
  </si>
  <si>
    <t>Member 6</t>
  </si>
  <si>
    <t>Member 7</t>
  </si>
  <si>
    <t>Member 8</t>
  </si>
  <si>
    <t>Member 9</t>
  </si>
  <si>
    <t>Member 10</t>
  </si>
  <si>
    <t>Member 11</t>
  </si>
  <si>
    <t>Member12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</si>
</sst>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theme="5" tint="-0.249977111117893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8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5.5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i/>
      <sz val="12"/>
      <name val="Calibri"/>
      <family val="2"/>
      <scheme val="minor"/>
    </font>
    <font>
      <i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5" tint="0.79998168889431442"/>
        <bgColor indexed="65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1" fillId="6" borderId="0" applyNumberFormat="0" applyBorder="0" applyAlignment="0" applyProtection="0"/>
  </cellStyleXfs>
  <cellXfs count="84">
    <xf numFmtId="0" fontId="0" fillId="0" borderId="0" xfId="0"/>
    <xf numFmtId="0" fontId="5" fillId="3" borderId="4" xfId="3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1" fillId="3" borderId="9" xfId="0" applyFont="1" applyFill="1" applyBorder="1" applyAlignment="1">
      <alignment vertical="top" wrapText="1"/>
    </xf>
    <xf numFmtId="0" fontId="13" fillId="0" borderId="0" xfId="0" applyFont="1"/>
    <xf numFmtId="0" fontId="11" fillId="3" borderId="11" xfId="0" applyFont="1" applyFill="1" applyBorder="1" applyAlignment="1">
      <alignment vertical="top" wrapText="1"/>
    </xf>
    <xf numFmtId="0" fontId="15" fillId="0" borderId="18" xfId="0" applyFont="1" applyFill="1" applyBorder="1" applyAlignment="1">
      <alignment horizontal="center" vertical="center"/>
    </xf>
    <xf numFmtId="0" fontId="13" fillId="0" borderId="27" xfId="0" applyFont="1" applyBorder="1" applyAlignment="1">
      <alignment horizontal="center"/>
    </xf>
    <xf numFmtId="0" fontId="15" fillId="0" borderId="14" xfId="0" applyFont="1" applyFill="1" applyBorder="1" applyAlignment="1">
      <alignment horizontal="center" wrapText="1"/>
    </xf>
    <xf numFmtId="0" fontId="12" fillId="3" borderId="6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3" fillId="0" borderId="0" xfId="0" applyFont="1" applyAlignment="1"/>
    <xf numFmtId="0" fontId="19" fillId="0" borderId="1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20" fillId="0" borderId="14" xfId="2" applyFont="1" applyBorder="1" applyAlignment="1">
      <alignment horizontal="center" vertical="top"/>
    </xf>
    <xf numFmtId="0" fontId="21" fillId="0" borderId="4" xfId="0" applyFont="1" applyFill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4" fontId="23" fillId="0" borderId="20" xfId="0" applyNumberFormat="1" applyFont="1" applyBorder="1" applyAlignment="1">
      <alignment vertical="top"/>
    </xf>
    <xf numFmtId="0" fontId="14" fillId="0" borderId="0" xfId="0" applyFont="1" applyAlignment="1">
      <alignment horizontal="left" vertical="top"/>
    </xf>
    <xf numFmtId="2" fontId="14" fillId="0" borderId="0" xfId="0" applyNumberFormat="1" applyFont="1" applyAlignment="1">
      <alignment horizontal="left" vertical="top"/>
    </xf>
    <xf numFmtId="0" fontId="14" fillId="0" borderId="0" xfId="0" applyFont="1" applyFill="1" applyAlignment="1">
      <alignment horizontal="left" vertical="top"/>
    </xf>
    <xf numFmtId="4" fontId="23" fillId="0" borderId="15" xfId="0" applyNumberFormat="1" applyFont="1" applyBorder="1" applyAlignment="1">
      <alignment vertical="top"/>
    </xf>
    <xf numFmtId="44" fontId="11" fillId="0" borderId="17" xfId="0" applyNumberFormat="1" applyFont="1" applyBorder="1" applyAlignment="1">
      <alignment wrapText="1"/>
    </xf>
    <xf numFmtId="44" fontId="12" fillId="0" borderId="23" xfId="0" applyNumberFormat="1" applyFont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14" fillId="0" borderId="0" xfId="0" applyFont="1"/>
    <xf numFmtId="0" fontId="11" fillId="0" borderId="16" xfId="0" applyFont="1" applyBorder="1" applyAlignment="1">
      <alignment horizontal="left"/>
    </xf>
    <xf numFmtId="0" fontId="24" fillId="0" borderId="2" xfId="0" applyFont="1" applyBorder="1" applyAlignment="1">
      <alignment horizontal="center" vertical="top"/>
    </xf>
    <xf numFmtId="0" fontId="24" fillId="0" borderId="2" xfId="0" applyFont="1" applyBorder="1" applyAlignment="1">
      <alignment wrapText="1"/>
    </xf>
    <xf numFmtId="0" fontId="24" fillId="0" borderId="2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24" fillId="0" borderId="0" xfId="0" applyFont="1" applyAlignment="1">
      <alignment horizontal="center" vertical="top"/>
    </xf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0" fontId="24" fillId="0" borderId="0" xfId="0" applyFont="1" applyFill="1" applyAlignment="1">
      <alignment horizontal="center" wrapText="1"/>
    </xf>
    <xf numFmtId="0" fontId="24" fillId="0" borderId="0" xfId="0" applyFont="1" applyFill="1" applyAlignment="1">
      <alignment horizontal="center"/>
    </xf>
    <xf numFmtId="4" fontId="24" fillId="0" borderId="0" xfId="1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24" fillId="0" borderId="33" xfId="0" applyFont="1" applyBorder="1" applyAlignment="1">
      <alignment horizontal="center" vertical="top"/>
    </xf>
    <xf numFmtId="0" fontId="24" fillId="0" borderId="34" xfId="0" applyFont="1" applyBorder="1" applyAlignment="1">
      <alignment horizontal="center" vertical="top"/>
    </xf>
    <xf numFmtId="0" fontId="24" fillId="0" borderId="35" xfId="0" applyFont="1" applyBorder="1" applyAlignment="1">
      <alignment horizontal="center" vertical="top"/>
    </xf>
    <xf numFmtId="0" fontId="1" fillId="6" borderId="20" xfId="4" applyBorder="1" applyAlignment="1">
      <alignment horizontal="center" vertical="center" textRotation="90" wrapText="1"/>
    </xf>
    <xf numFmtId="0" fontId="1" fillId="6" borderId="28" xfId="4" applyBorder="1" applyAlignment="1">
      <alignment horizontal="center" vertical="center" textRotation="90"/>
    </xf>
    <xf numFmtId="0" fontId="1" fillId="6" borderId="21" xfId="4" applyBorder="1" applyAlignment="1">
      <alignment horizontal="center"/>
    </xf>
    <xf numFmtId="0" fontId="1" fillId="6" borderId="22" xfId="4" applyBorder="1" applyAlignment="1">
      <alignment horizontal="center"/>
    </xf>
    <xf numFmtId="0" fontId="1" fillId="6" borderId="0" xfId="4" applyAlignment="1">
      <alignment horizontal="center"/>
    </xf>
    <xf numFmtId="0" fontId="1" fillId="6" borderId="19" xfId="4" applyNumberFormat="1" applyBorder="1" applyAlignment="1" applyProtection="1">
      <alignment vertical="center"/>
    </xf>
    <xf numFmtId="0" fontId="1" fillId="6" borderId="29" xfId="4" applyBorder="1" applyAlignment="1">
      <alignment vertical="center"/>
    </xf>
    <xf numFmtId="0" fontId="1" fillId="6" borderId="29" xfId="4" applyNumberFormat="1" applyBorder="1" applyAlignment="1" applyProtection="1">
      <alignment vertical="center"/>
    </xf>
    <xf numFmtId="0" fontId="1" fillId="6" borderId="26" xfId="4" applyBorder="1" applyAlignment="1">
      <alignment vertical="center"/>
    </xf>
    <xf numFmtId="0" fontId="1" fillId="6" borderId="26" xfId="4" applyNumberFormat="1" applyBorder="1" applyAlignment="1" applyProtection="1">
      <alignment vertical="center"/>
    </xf>
    <xf numFmtId="0" fontId="1" fillId="6" borderId="30" xfId="4" applyBorder="1" applyAlignment="1">
      <alignment vertical="center"/>
    </xf>
    <xf numFmtId="0" fontId="1" fillId="6" borderId="30" xfId="4" applyNumberFormat="1" applyBorder="1" applyAlignment="1" applyProtection="1">
      <alignment vertical="center"/>
    </xf>
    <xf numFmtId="0" fontId="1" fillId="6" borderId="20" xfId="4" applyNumberFormat="1" applyBorder="1" applyAlignment="1" applyProtection="1">
      <alignment vertical="center"/>
    </xf>
    <xf numFmtId="0" fontId="1" fillId="6" borderId="31" xfId="4" applyNumberFormat="1" applyBorder="1" applyAlignment="1" applyProtection="1">
      <alignment vertical="center"/>
    </xf>
    <xf numFmtId="0" fontId="1" fillId="6" borderId="16" xfId="4" applyNumberFormat="1" applyBorder="1" applyAlignment="1" applyProtection="1">
      <alignment vertical="center"/>
    </xf>
    <xf numFmtId="0" fontId="1" fillId="6" borderId="32" xfId="4" applyNumberFormat="1" applyBorder="1" applyAlignment="1" applyProtection="1">
      <alignment vertic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5" fillId="0" borderId="16" xfId="0" applyFont="1" applyBorder="1" applyAlignment="1">
      <alignment horizontal="right" wrapText="1"/>
    </xf>
    <xf numFmtId="0" fontId="25" fillId="0" borderId="2" xfId="0" applyFont="1" applyBorder="1" applyAlignment="1">
      <alignment horizontal="right" wrapText="1"/>
    </xf>
    <xf numFmtId="0" fontId="26" fillId="0" borderId="24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15" fillId="0" borderId="15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4" fillId="3" borderId="0" xfId="0" applyFont="1" applyFill="1" applyAlignment="1"/>
    <xf numFmtId="0" fontId="16" fillId="3" borderId="2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</cellXfs>
  <cellStyles count="5">
    <cellStyle name="20% - Accent2" xfId="4" builtinId="34"/>
    <cellStyle name="Currency" xfId="1" builtinId="4"/>
    <cellStyle name="Hyperlink" xfId="2" builtinId="8"/>
    <cellStyle name="Normal" xfId="0" builtinId="0"/>
    <cellStyle name="Normal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CF6F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Sheet1!$E$1:$E$5</c:f>
              <c:strCache>
                <c:ptCount val="5"/>
                <c:pt idx="0">
                  <c:v>COMBINED TOTALS</c:v>
                </c:pt>
                <c:pt idx="1">
                  <c:v>RANKING WILL BE AUTOMATICALLY CALCULATED BASED ON RUBRIC TOTAL; DUPLICATES ARE ALLOWED</c:v>
                </c:pt>
                <c:pt idx="3">
                  <c:v>Total Cost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Sheet1!$A$6:$D$46</c:f>
              <c:multiLvlStrCache>
                <c:ptCount val="41"/>
                <c:lvl>
                  <c:pt idx="0">
                    <c:v>STEM</c:v>
                  </c:pt>
                  <c:pt idx="1">
                    <c:v>BHAWK</c:v>
                  </c:pt>
                  <c:pt idx="2">
                    <c:v>SLPC</c:v>
                  </c:pt>
                  <c:pt idx="3">
                    <c:v>SLPC</c:v>
                  </c:pt>
                  <c:pt idx="4">
                    <c:v>SLPC</c:v>
                  </c:pt>
                  <c:pt idx="5">
                    <c:v>SLPC</c:v>
                  </c:pt>
                  <c:pt idx="6">
                    <c:v>STEM</c:v>
                  </c:pt>
                  <c:pt idx="7">
                    <c:v>SLPC</c:v>
                  </c:pt>
                  <c:pt idx="8">
                    <c:v>SLPC</c:v>
                  </c:pt>
                  <c:pt idx="9">
                    <c:v>SLPC</c:v>
                  </c:pt>
                  <c:pt idx="10">
                    <c:v>STEM</c:v>
                  </c:pt>
                  <c:pt idx="11">
                    <c:v>STEM</c:v>
                  </c:pt>
                  <c:pt idx="12">
                    <c:v>STEM</c:v>
                  </c:pt>
                  <c:pt idx="13">
                    <c:v>BHAWK</c:v>
                  </c:pt>
                  <c:pt idx="14">
                    <c:v>SLPC</c:v>
                  </c:pt>
                  <c:pt idx="15">
                    <c:v>SLPC</c:v>
                  </c:pt>
                  <c:pt idx="16">
                    <c:v>SLPC</c:v>
                  </c:pt>
                  <c:pt idx="17">
                    <c:v>BHAWK</c:v>
                  </c:pt>
                  <c:pt idx="18">
                    <c:v>SLPC</c:v>
                  </c:pt>
                  <c:pt idx="19">
                    <c:v>SLPC</c:v>
                  </c:pt>
                  <c:pt idx="20">
                    <c:v>SLPC</c:v>
                  </c:pt>
                  <c:pt idx="21">
                    <c:v>STEM</c:v>
                  </c:pt>
                  <c:pt idx="22">
                    <c:v>BHAWK</c:v>
                  </c:pt>
                  <c:pt idx="23">
                    <c:v>BHAWK</c:v>
                  </c:pt>
                  <c:pt idx="24">
                    <c:v>BHAWK</c:v>
                  </c:pt>
                  <c:pt idx="25">
                    <c:v>BHAWK</c:v>
                  </c:pt>
                  <c:pt idx="26">
                    <c:v>STEM</c:v>
                  </c:pt>
                  <c:pt idx="27">
                    <c:v>SLPC</c:v>
                  </c:pt>
                  <c:pt idx="28">
                    <c:v>STEM</c:v>
                  </c:pt>
                  <c:pt idx="29">
                    <c:v>A&amp;H</c:v>
                  </c:pt>
                  <c:pt idx="30">
                    <c:v>A&amp;H</c:v>
                  </c:pt>
                  <c:pt idx="31">
                    <c:v>A&amp;H</c:v>
                  </c:pt>
                  <c:pt idx="32">
                    <c:v>BHAWK</c:v>
                  </c:pt>
                  <c:pt idx="33">
                    <c:v>A&amp;H</c:v>
                  </c:pt>
                  <c:pt idx="34">
                    <c:v>A&amp;H</c:v>
                  </c:pt>
                  <c:pt idx="35">
                    <c:v>A&amp;H</c:v>
                  </c:pt>
                  <c:pt idx="36">
                    <c:v>A&amp;H</c:v>
                  </c:pt>
                  <c:pt idx="37">
                    <c:v>BHAWK</c:v>
                  </c:pt>
                  <c:pt idx="38">
                    <c:v>BHAWK</c:v>
                  </c:pt>
                  <c:pt idx="39">
                    <c:v>SLPC</c:v>
                  </c:pt>
                  <c:pt idx="40">
                    <c:v>SLPC</c:v>
                  </c:pt>
                </c:lvl>
                <c:lvl>
                  <c:pt idx="0">
                    <c:v>Anatomical Models for Lectures</c:v>
                  </c:pt>
                  <c:pt idx="1">
                    <c:v>Nutrition teaching tools</c:v>
                  </c:pt>
                  <c:pt idx="2">
                    <c:v>Dynasty 280 DX - Machine #1</c:v>
                  </c:pt>
                  <c:pt idx="3">
                    <c:v>EMS/Paramedic Supplies</c:v>
                  </c:pt>
                  <c:pt idx="4">
                    <c:v>Dynasty 280 DX - Machine #2</c:v>
                  </c:pt>
                  <c:pt idx="5">
                    <c:v>Fire Adademy Supplies</c:v>
                  </c:pt>
                  <c:pt idx="6">
                    <c:v>Rolling White Boards</c:v>
                  </c:pt>
                  <c:pt idx="7">
                    <c:v>Ambulance Type III</c:v>
                  </c:pt>
                  <c:pt idx="8">
                    <c:v>Electronic Height Gage</c:v>
                  </c:pt>
                  <c:pt idx="9">
                    <c:v>Dynasty 280 DX - Machine #3</c:v>
                  </c:pt>
                  <c:pt idx="10">
                    <c:v>Various Essential Microbiology Lab Equipment</c:v>
                  </c:pt>
                  <c:pt idx="11">
                    <c:v>USB upgrade to Gen 2 EFT Spectrophotometer</c:v>
                  </c:pt>
                  <c:pt idx="12">
                    <c:v>pH Sensors and Vernier Go! Link</c:v>
                  </c:pt>
                  <c:pt idx="13">
                    <c:v>Laneline, Storage Reels, Reel Covers</c:v>
                  </c:pt>
                  <c:pt idx="14">
                    <c:v>Sharp Lathe</c:v>
                  </c:pt>
                  <c:pt idx="15">
                    <c:v>Vidmar Storage </c:v>
                  </c:pt>
                  <c:pt idx="16">
                    <c:v>Fablight Tube and Sheet Cutter</c:v>
                  </c:pt>
                  <c:pt idx="17">
                    <c:v>Backstroke Start Wedge</c:v>
                  </c:pt>
                  <c:pt idx="18">
                    <c:v>Carbide Tool Grinder</c:v>
                  </c:pt>
                  <c:pt idx="19">
                    <c:v>Trailblazer Welding Power Source</c:v>
                  </c:pt>
                  <c:pt idx="20">
                    <c:v>Bantam Mini Mill</c:v>
                  </c:pt>
                  <c:pt idx="21">
                    <c:v>FELCO One- hand pruning Shears; high performance classic model</c:v>
                  </c:pt>
                  <c:pt idx="22">
                    <c:v>Ball Rack</c:v>
                  </c:pt>
                  <c:pt idx="23">
                    <c:v>Defender Extender Basketball Training Pads</c:v>
                  </c:pt>
                  <c:pt idx="24">
                    <c:v>Autocoach, LED Display w/carry case, speaker
w/ dual touchpad interfac</c:v>
                  </c:pt>
                  <c:pt idx="25">
                    <c:v>Badminton Raquets and Shuttles</c:v>
                  </c:pt>
                  <c:pt idx="26">
                    <c:v>INFACO Battery Operated Pruning Shear- F3015</c:v>
                  </c:pt>
                  <c:pt idx="27">
                    <c:v>KI chairs, tables, and lounge area furniture</c:v>
                  </c:pt>
                  <c:pt idx="28">
                    <c:v>Class Set of Headphones</c:v>
                  </c:pt>
                  <c:pt idx="29">
                    <c:v>Music Stand Light Duet2 LED with AC adaptor</c:v>
                  </c:pt>
                  <c:pt idx="30">
                    <c:v>Work lights for the Main Stage</c:v>
                  </c:pt>
                  <c:pt idx="31">
                    <c:v>Yamaha AvantGrand N1X Hybrid Piano</c:v>
                  </c:pt>
                  <c:pt idx="32">
                    <c:v>Exercise Mats and Exercise Mat Storage Rack</c:v>
                  </c:pt>
                  <c:pt idx="33">
                    <c:v>Sample libraries for Music Technology Lab 4226</c:v>
                  </c:pt>
                  <c:pt idx="34">
                    <c:v>Microphones and monitors for Music Technology</c:v>
                  </c:pt>
                  <c:pt idx="35">
                    <c:v>Communication Studies equipment request</c:v>
                  </c:pt>
                  <c:pt idx="36">
                    <c:v>Recording Studio Mixing Desk and Chair</c:v>
                  </c:pt>
                  <c:pt idx="37">
                    <c:v>Dumbbells</c:v>
                  </c:pt>
                  <c:pt idx="38">
                    <c:v>Elite Defenders</c:v>
                  </c:pt>
                  <c:pt idx="39">
                    <c:v>KI chairs for lecture classrooms in L2400</c:v>
                  </c:pt>
                  <c:pt idx="40">
                    <c:v>2416 classroom change convert unused lab space into workstations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8</c:v>
                  </c:pt>
                  <c:pt idx="9">
                    <c:v>10</c:v>
                  </c:pt>
                  <c:pt idx="10">
                    <c:v>10</c:v>
                  </c:pt>
                  <c:pt idx="11">
                    <c:v>12</c:v>
                  </c:pt>
                  <c:pt idx="12">
                    <c:v>12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15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19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24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28</c:v>
                  </c:pt>
                  <c:pt idx="29">
                    <c:v>30</c:v>
                  </c:pt>
                  <c:pt idx="30">
                    <c:v>30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34</c:v>
                  </c:pt>
                  <c:pt idx="35">
                    <c:v>34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</c:lvl>
                <c:lvl>
                  <c:pt idx="0">
                    <c:v>Spring-53</c:v>
                  </c:pt>
                  <c:pt idx="1">
                    <c:v>Spring-15</c:v>
                  </c:pt>
                  <c:pt idx="2">
                    <c:v>Spring-36</c:v>
                  </c:pt>
                  <c:pt idx="3">
                    <c:v>Spring-44</c:v>
                  </c:pt>
                  <c:pt idx="4">
                    <c:v>Spring-37</c:v>
                  </c:pt>
                  <c:pt idx="5">
                    <c:v>Spring-33</c:v>
                  </c:pt>
                  <c:pt idx="6">
                    <c:v>Spring-50</c:v>
                  </c:pt>
                  <c:pt idx="7">
                    <c:v>Spring-34</c:v>
                  </c:pt>
                  <c:pt idx="8">
                    <c:v>Spring-40</c:v>
                  </c:pt>
                  <c:pt idx="9">
                    <c:v>Spring-38</c:v>
                  </c:pt>
                  <c:pt idx="10">
                    <c:v>Spring-52</c:v>
                  </c:pt>
                  <c:pt idx="11">
                    <c:v>Spring-47</c:v>
                  </c:pt>
                  <c:pt idx="12">
                    <c:v>Spring-51</c:v>
                  </c:pt>
                  <c:pt idx="13">
                    <c:v>Spring-20</c:v>
                  </c:pt>
                  <c:pt idx="14">
                    <c:v>Spring-39</c:v>
                  </c:pt>
                  <c:pt idx="15">
                    <c:v>Spring-43</c:v>
                  </c:pt>
                  <c:pt idx="16">
                    <c:v>Spring-28</c:v>
                  </c:pt>
                  <c:pt idx="17">
                    <c:v>Spring-27</c:v>
                  </c:pt>
                  <c:pt idx="18">
                    <c:v>Spring-41</c:v>
                  </c:pt>
                  <c:pt idx="19">
                    <c:v>Spring-42</c:v>
                  </c:pt>
                  <c:pt idx="20">
                    <c:v>Spring-35</c:v>
                  </c:pt>
                  <c:pt idx="21">
                    <c:v>Spring-49</c:v>
                  </c:pt>
                  <c:pt idx="22">
                    <c:v>Spring-17</c:v>
                  </c:pt>
                  <c:pt idx="23">
                    <c:v>Spring-16</c:v>
                  </c:pt>
                  <c:pt idx="24">
                    <c:v>Spring-21</c:v>
                  </c:pt>
                  <c:pt idx="25">
                    <c:v>Spring-23</c:v>
                  </c:pt>
                  <c:pt idx="26">
                    <c:v>Spring-48</c:v>
                  </c:pt>
                  <c:pt idx="27">
                    <c:v>Spring-30</c:v>
                  </c:pt>
                  <c:pt idx="28">
                    <c:v>Spring-54</c:v>
                  </c:pt>
                  <c:pt idx="29">
                    <c:v>Spring-07</c:v>
                  </c:pt>
                  <c:pt idx="30">
                    <c:v>Spring-10</c:v>
                  </c:pt>
                  <c:pt idx="31">
                    <c:v>Spring-08</c:v>
                  </c:pt>
                  <c:pt idx="32">
                    <c:v>Spring-25</c:v>
                  </c:pt>
                  <c:pt idx="33">
                    <c:v>Spring-04</c:v>
                  </c:pt>
                  <c:pt idx="34">
                    <c:v>Spring-06</c:v>
                  </c:pt>
                  <c:pt idx="35">
                    <c:v>Spring-11</c:v>
                  </c:pt>
                  <c:pt idx="36">
                    <c:v>Spring-09</c:v>
                  </c:pt>
                  <c:pt idx="37">
                    <c:v>Spring-14</c:v>
                  </c:pt>
                  <c:pt idx="38">
                    <c:v>Spring-18</c:v>
                  </c:pt>
                  <c:pt idx="39">
                    <c:v>Spring-31</c:v>
                  </c:pt>
                  <c:pt idx="40">
                    <c:v>Spring-32</c:v>
                  </c:pt>
                </c:lvl>
              </c:multiLvlStrCache>
            </c:multiLvlStrRef>
          </c:cat>
          <c:val>
            <c:numRef>
              <c:f>Sheet1!$E$6:$E$46</c:f>
              <c:numCache>
                <c:formatCode>#,##0.00</c:formatCode>
                <c:ptCount val="41"/>
                <c:pt idx="0">
                  <c:v>8555.1299999999992</c:v>
                </c:pt>
                <c:pt idx="1">
                  <c:v>331.8</c:v>
                </c:pt>
                <c:pt idx="2">
                  <c:v>7295</c:v>
                </c:pt>
                <c:pt idx="3">
                  <c:v>10499.29</c:v>
                </c:pt>
                <c:pt idx="4">
                  <c:v>7295</c:v>
                </c:pt>
                <c:pt idx="5">
                  <c:v>29166.25</c:v>
                </c:pt>
                <c:pt idx="6">
                  <c:v>1063.74</c:v>
                </c:pt>
                <c:pt idx="7">
                  <c:v>25495.56</c:v>
                </c:pt>
                <c:pt idx="8">
                  <c:v>1035</c:v>
                </c:pt>
                <c:pt idx="9">
                  <c:v>7295</c:v>
                </c:pt>
                <c:pt idx="10">
                  <c:v>2728.3</c:v>
                </c:pt>
                <c:pt idx="11">
                  <c:v>6222.5</c:v>
                </c:pt>
                <c:pt idx="12">
                  <c:v>9953.7800000000007</c:v>
                </c:pt>
                <c:pt idx="13">
                  <c:v>15968.18</c:v>
                </c:pt>
                <c:pt idx="14">
                  <c:v>24750</c:v>
                </c:pt>
                <c:pt idx="15">
                  <c:v>8365</c:v>
                </c:pt>
                <c:pt idx="16">
                  <c:v>120840.5</c:v>
                </c:pt>
                <c:pt idx="17">
                  <c:v>1384.85</c:v>
                </c:pt>
                <c:pt idx="18">
                  <c:v>2408</c:v>
                </c:pt>
                <c:pt idx="19">
                  <c:v>14521</c:v>
                </c:pt>
                <c:pt idx="20">
                  <c:v>15266.08</c:v>
                </c:pt>
                <c:pt idx="21">
                  <c:v>1325.9</c:v>
                </c:pt>
                <c:pt idx="22">
                  <c:v>378.99</c:v>
                </c:pt>
                <c:pt idx="23">
                  <c:v>452.96</c:v>
                </c:pt>
                <c:pt idx="24">
                  <c:v>2253.48</c:v>
                </c:pt>
                <c:pt idx="25">
                  <c:v>2117.21</c:v>
                </c:pt>
                <c:pt idx="26">
                  <c:v>4800.45</c:v>
                </c:pt>
                <c:pt idx="27">
                  <c:v>140968.92000000001</c:v>
                </c:pt>
                <c:pt idx="28">
                  <c:v>1447.92</c:v>
                </c:pt>
                <c:pt idx="29">
                  <c:v>981.66</c:v>
                </c:pt>
                <c:pt idx="30">
                  <c:v>1982.57</c:v>
                </c:pt>
                <c:pt idx="31">
                  <c:v>9853.91</c:v>
                </c:pt>
                <c:pt idx="32">
                  <c:v>5167.8500000000004</c:v>
                </c:pt>
                <c:pt idx="33">
                  <c:v>14859</c:v>
                </c:pt>
                <c:pt idx="34">
                  <c:v>18685.46</c:v>
                </c:pt>
                <c:pt idx="35">
                  <c:v>569.37</c:v>
                </c:pt>
                <c:pt idx="36">
                  <c:v>4597.26</c:v>
                </c:pt>
                <c:pt idx="37">
                  <c:v>1457.93</c:v>
                </c:pt>
                <c:pt idx="38">
                  <c:v>853.1</c:v>
                </c:pt>
                <c:pt idx="39">
                  <c:v>88783.26</c:v>
                </c:pt>
                <c:pt idx="40">
                  <c:v>14425.56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018-80D0-E4AC7B7B2DF3}"/>
            </c:ext>
          </c:extLst>
        </c:ser>
        <c:ser>
          <c:idx val="1"/>
          <c:order val="1"/>
          <c:tx>
            <c:strRef>
              <c:f>Sheet1!$F$1:$F$5</c:f>
              <c:strCache>
                <c:ptCount val="5"/>
                <c:pt idx="0">
                  <c:v>COMBINED TOTALS</c:v>
                </c:pt>
                <c:pt idx="1">
                  <c:v>RANKING WILL BE AUTOMATICALLY CALCULATED BASED ON RUBRIC TOTAL; DUPLICATES ARE ALLOWED</c:v>
                </c:pt>
                <c:pt idx="2">
                  <c:v>INVIDUAL COMMITTEE MEMBER RANKING</c:v>
                </c:pt>
                <c:pt idx="3">
                  <c:v>Member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Sheet1!$A$6:$D$46</c:f>
              <c:multiLvlStrCache>
                <c:ptCount val="41"/>
                <c:lvl>
                  <c:pt idx="0">
                    <c:v>STEM</c:v>
                  </c:pt>
                  <c:pt idx="1">
                    <c:v>BHAWK</c:v>
                  </c:pt>
                  <c:pt idx="2">
                    <c:v>SLPC</c:v>
                  </c:pt>
                  <c:pt idx="3">
                    <c:v>SLPC</c:v>
                  </c:pt>
                  <c:pt idx="4">
                    <c:v>SLPC</c:v>
                  </c:pt>
                  <c:pt idx="5">
                    <c:v>SLPC</c:v>
                  </c:pt>
                  <c:pt idx="6">
                    <c:v>STEM</c:v>
                  </c:pt>
                  <c:pt idx="7">
                    <c:v>SLPC</c:v>
                  </c:pt>
                  <c:pt idx="8">
                    <c:v>SLPC</c:v>
                  </c:pt>
                  <c:pt idx="9">
                    <c:v>SLPC</c:v>
                  </c:pt>
                  <c:pt idx="10">
                    <c:v>STEM</c:v>
                  </c:pt>
                  <c:pt idx="11">
                    <c:v>STEM</c:v>
                  </c:pt>
                  <c:pt idx="12">
                    <c:v>STEM</c:v>
                  </c:pt>
                  <c:pt idx="13">
                    <c:v>BHAWK</c:v>
                  </c:pt>
                  <c:pt idx="14">
                    <c:v>SLPC</c:v>
                  </c:pt>
                  <c:pt idx="15">
                    <c:v>SLPC</c:v>
                  </c:pt>
                  <c:pt idx="16">
                    <c:v>SLPC</c:v>
                  </c:pt>
                  <c:pt idx="17">
                    <c:v>BHAWK</c:v>
                  </c:pt>
                  <c:pt idx="18">
                    <c:v>SLPC</c:v>
                  </c:pt>
                  <c:pt idx="19">
                    <c:v>SLPC</c:v>
                  </c:pt>
                  <c:pt idx="20">
                    <c:v>SLPC</c:v>
                  </c:pt>
                  <c:pt idx="21">
                    <c:v>STEM</c:v>
                  </c:pt>
                  <c:pt idx="22">
                    <c:v>BHAWK</c:v>
                  </c:pt>
                  <c:pt idx="23">
                    <c:v>BHAWK</c:v>
                  </c:pt>
                  <c:pt idx="24">
                    <c:v>BHAWK</c:v>
                  </c:pt>
                  <c:pt idx="25">
                    <c:v>BHAWK</c:v>
                  </c:pt>
                  <c:pt idx="26">
                    <c:v>STEM</c:v>
                  </c:pt>
                  <c:pt idx="27">
                    <c:v>SLPC</c:v>
                  </c:pt>
                  <c:pt idx="28">
                    <c:v>STEM</c:v>
                  </c:pt>
                  <c:pt idx="29">
                    <c:v>A&amp;H</c:v>
                  </c:pt>
                  <c:pt idx="30">
                    <c:v>A&amp;H</c:v>
                  </c:pt>
                  <c:pt idx="31">
                    <c:v>A&amp;H</c:v>
                  </c:pt>
                  <c:pt idx="32">
                    <c:v>BHAWK</c:v>
                  </c:pt>
                  <c:pt idx="33">
                    <c:v>A&amp;H</c:v>
                  </c:pt>
                  <c:pt idx="34">
                    <c:v>A&amp;H</c:v>
                  </c:pt>
                  <c:pt idx="35">
                    <c:v>A&amp;H</c:v>
                  </c:pt>
                  <c:pt idx="36">
                    <c:v>A&amp;H</c:v>
                  </c:pt>
                  <c:pt idx="37">
                    <c:v>BHAWK</c:v>
                  </c:pt>
                  <c:pt idx="38">
                    <c:v>BHAWK</c:v>
                  </c:pt>
                  <c:pt idx="39">
                    <c:v>SLPC</c:v>
                  </c:pt>
                  <c:pt idx="40">
                    <c:v>SLPC</c:v>
                  </c:pt>
                </c:lvl>
                <c:lvl>
                  <c:pt idx="0">
                    <c:v>Anatomical Models for Lectures</c:v>
                  </c:pt>
                  <c:pt idx="1">
                    <c:v>Nutrition teaching tools</c:v>
                  </c:pt>
                  <c:pt idx="2">
                    <c:v>Dynasty 280 DX - Machine #1</c:v>
                  </c:pt>
                  <c:pt idx="3">
                    <c:v>EMS/Paramedic Supplies</c:v>
                  </c:pt>
                  <c:pt idx="4">
                    <c:v>Dynasty 280 DX - Machine #2</c:v>
                  </c:pt>
                  <c:pt idx="5">
                    <c:v>Fire Adademy Supplies</c:v>
                  </c:pt>
                  <c:pt idx="6">
                    <c:v>Rolling White Boards</c:v>
                  </c:pt>
                  <c:pt idx="7">
                    <c:v>Ambulance Type III</c:v>
                  </c:pt>
                  <c:pt idx="8">
                    <c:v>Electronic Height Gage</c:v>
                  </c:pt>
                  <c:pt idx="9">
                    <c:v>Dynasty 280 DX - Machine #3</c:v>
                  </c:pt>
                  <c:pt idx="10">
                    <c:v>Various Essential Microbiology Lab Equipment</c:v>
                  </c:pt>
                  <c:pt idx="11">
                    <c:v>USB upgrade to Gen 2 EFT Spectrophotometer</c:v>
                  </c:pt>
                  <c:pt idx="12">
                    <c:v>pH Sensors and Vernier Go! Link</c:v>
                  </c:pt>
                  <c:pt idx="13">
                    <c:v>Laneline, Storage Reels, Reel Covers</c:v>
                  </c:pt>
                  <c:pt idx="14">
                    <c:v>Sharp Lathe</c:v>
                  </c:pt>
                  <c:pt idx="15">
                    <c:v>Vidmar Storage </c:v>
                  </c:pt>
                  <c:pt idx="16">
                    <c:v>Fablight Tube and Sheet Cutter</c:v>
                  </c:pt>
                  <c:pt idx="17">
                    <c:v>Backstroke Start Wedge</c:v>
                  </c:pt>
                  <c:pt idx="18">
                    <c:v>Carbide Tool Grinder</c:v>
                  </c:pt>
                  <c:pt idx="19">
                    <c:v>Trailblazer Welding Power Source</c:v>
                  </c:pt>
                  <c:pt idx="20">
                    <c:v>Bantam Mini Mill</c:v>
                  </c:pt>
                  <c:pt idx="21">
                    <c:v>FELCO One- hand pruning Shears; high performance classic model</c:v>
                  </c:pt>
                  <c:pt idx="22">
                    <c:v>Ball Rack</c:v>
                  </c:pt>
                  <c:pt idx="23">
                    <c:v>Defender Extender Basketball Training Pads</c:v>
                  </c:pt>
                  <c:pt idx="24">
                    <c:v>Autocoach, LED Display w/carry case, speaker
w/ dual touchpad interfac</c:v>
                  </c:pt>
                  <c:pt idx="25">
                    <c:v>Badminton Raquets and Shuttles</c:v>
                  </c:pt>
                  <c:pt idx="26">
                    <c:v>INFACO Battery Operated Pruning Shear- F3015</c:v>
                  </c:pt>
                  <c:pt idx="27">
                    <c:v>KI chairs, tables, and lounge area furniture</c:v>
                  </c:pt>
                  <c:pt idx="28">
                    <c:v>Class Set of Headphones</c:v>
                  </c:pt>
                  <c:pt idx="29">
                    <c:v>Music Stand Light Duet2 LED with AC adaptor</c:v>
                  </c:pt>
                  <c:pt idx="30">
                    <c:v>Work lights for the Main Stage</c:v>
                  </c:pt>
                  <c:pt idx="31">
                    <c:v>Yamaha AvantGrand N1X Hybrid Piano</c:v>
                  </c:pt>
                  <c:pt idx="32">
                    <c:v>Exercise Mats and Exercise Mat Storage Rack</c:v>
                  </c:pt>
                  <c:pt idx="33">
                    <c:v>Sample libraries for Music Technology Lab 4226</c:v>
                  </c:pt>
                  <c:pt idx="34">
                    <c:v>Microphones and monitors for Music Technology</c:v>
                  </c:pt>
                  <c:pt idx="35">
                    <c:v>Communication Studies equipment request</c:v>
                  </c:pt>
                  <c:pt idx="36">
                    <c:v>Recording Studio Mixing Desk and Chair</c:v>
                  </c:pt>
                  <c:pt idx="37">
                    <c:v>Dumbbells</c:v>
                  </c:pt>
                  <c:pt idx="38">
                    <c:v>Elite Defenders</c:v>
                  </c:pt>
                  <c:pt idx="39">
                    <c:v>KI chairs for lecture classrooms in L2400</c:v>
                  </c:pt>
                  <c:pt idx="40">
                    <c:v>2416 classroom change convert unused lab space into workstations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8</c:v>
                  </c:pt>
                  <c:pt idx="9">
                    <c:v>10</c:v>
                  </c:pt>
                  <c:pt idx="10">
                    <c:v>10</c:v>
                  </c:pt>
                  <c:pt idx="11">
                    <c:v>12</c:v>
                  </c:pt>
                  <c:pt idx="12">
                    <c:v>12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15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19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24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28</c:v>
                  </c:pt>
                  <c:pt idx="29">
                    <c:v>30</c:v>
                  </c:pt>
                  <c:pt idx="30">
                    <c:v>30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34</c:v>
                  </c:pt>
                  <c:pt idx="35">
                    <c:v>34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</c:lvl>
                <c:lvl>
                  <c:pt idx="0">
                    <c:v>Spring-53</c:v>
                  </c:pt>
                  <c:pt idx="1">
                    <c:v>Spring-15</c:v>
                  </c:pt>
                  <c:pt idx="2">
                    <c:v>Spring-36</c:v>
                  </c:pt>
                  <c:pt idx="3">
                    <c:v>Spring-44</c:v>
                  </c:pt>
                  <c:pt idx="4">
                    <c:v>Spring-37</c:v>
                  </c:pt>
                  <c:pt idx="5">
                    <c:v>Spring-33</c:v>
                  </c:pt>
                  <c:pt idx="6">
                    <c:v>Spring-50</c:v>
                  </c:pt>
                  <c:pt idx="7">
                    <c:v>Spring-34</c:v>
                  </c:pt>
                  <c:pt idx="8">
                    <c:v>Spring-40</c:v>
                  </c:pt>
                  <c:pt idx="9">
                    <c:v>Spring-38</c:v>
                  </c:pt>
                  <c:pt idx="10">
                    <c:v>Spring-52</c:v>
                  </c:pt>
                  <c:pt idx="11">
                    <c:v>Spring-47</c:v>
                  </c:pt>
                  <c:pt idx="12">
                    <c:v>Spring-51</c:v>
                  </c:pt>
                  <c:pt idx="13">
                    <c:v>Spring-20</c:v>
                  </c:pt>
                  <c:pt idx="14">
                    <c:v>Spring-39</c:v>
                  </c:pt>
                  <c:pt idx="15">
                    <c:v>Spring-43</c:v>
                  </c:pt>
                  <c:pt idx="16">
                    <c:v>Spring-28</c:v>
                  </c:pt>
                  <c:pt idx="17">
                    <c:v>Spring-27</c:v>
                  </c:pt>
                  <c:pt idx="18">
                    <c:v>Spring-41</c:v>
                  </c:pt>
                  <c:pt idx="19">
                    <c:v>Spring-42</c:v>
                  </c:pt>
                  <c:pt idx="20">
                    <c:v>Spring-35</c:v>
                  </c:pt>
                  <c:pt idx="21">
                    <c:v>Spring-49</c:v>
                  </c:pt>
                  <c:pt idx="22">
                    <c:v>Spring-17</c:v>
                  </c:pt>
                  <c:pt idx="23">
                    <c:v>Spring-16</c:v>
                  </c:pt>
                  <c:pt idx="24">
                    <c:v>Spring-21</c:v>
                  </c:pt>
                  <c:pt idx="25">
                    <c:v>Spring-23</c:v>
                  </c:pt>
                  <c:pt idx="26">
                    <c:v>Spring-48</c:v>
                  </c:pt>
                  <c:pt idx="27">
                    <c:v>Spring-30</c:v>
                  </c:pt>
                  <c:pt idx="28">
                    <c:v>Spring-54</c:v>
                  </c:pt>
                  <c:pt idx="29">
                    <c:v>Spring-07</c:v>
                  </c:pt>
                  <c:pt idx="30">
                    <c:v>Spring-10</c:v>
                  </c:pt>
                  <c:pt idx="31">
                    <c:v>Spring-08</c:v>
                  </c:pt>
                  <c:pt idx="32">
                    <c:v>Spring-25</c:v>
                  </c:pt>
                  <c:pt idx="33">
                    <c:v>Spring-04</c:v>
                  </c:pt>
                  <c:pt idx="34">
                    <c:v>Spring-06</c:v>
                  </c:pt>
                  <c:pt idx="35">
                    <c:v>Spring-11</c:v>
                  </c:pt>
                  <c:pt idx="36">
                    <c:v>Spring-09</c:v>
                  </c:pt>
                  <c:pt idx="37">
                    <c:v>Spring-14</c:v>
                  </c:pt>
                  <c:pt idx="38">
                    <c:v>Spring-18</c:v>
                  </c:pt>
                  <c:pt idx="39">
                    <c:v>Spring-31</c:v>
                  </c:pt>
                  <c:pt idx="40">
                    <c:v>Spring-32</c:v>
                  </c:pt>
                </c:lvl>
              </c:multiLvlStrCache>
            </c:multiLvlStrRef>
          </c:cat>
          <c:val>
            <c:numRef>
              <c:f>Sheet1!$F$6:$F$46</c:f>
              <c:numCache>
                <c:formatCode>General</c:formatCode>
                <c:ptCount val="41"/>
                <c:pt idx="0">
                  <c:v>33</c:v>
                </c:pt>
                <c:pt idx="1">
                  <c:v>29</c:v>
                </c:pt>
                <c:pt idx="2">
                  <c:v>33</c:v>
                </c:pt>
                <c:pt idx="3">
                  <c:v>29</c:v>
                </c:pt>
                <c:pt idx="4">
                  <c:v>31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29</c:v>
                </c:pt>
                <c:pt idx="10">
                  <c:v>33</c:v>
                </c:pt>
                <c:pt idx="11">
                  <c:v>30</c:v>
                </c:pt>
                <c:pt idx="12">
                  <c:v>33</c:v>
                </c:pt>
                <c:pt idx="13">
                  <c:v>29</c:v>
                </c:pt>
                <c:pt idx="14">
                  <c:v>33</c:v>
                </c:pt>
                <c:pt idx="15">
                  <c:v>33</c:v>
                </c:pt>
                <c:pt idx="16">
                  <c:v>31</c:v>
                </c:pt>
                <c:pt idx="17">
                  <c:v>30</c:v>
                </c:pt>
                <c:pt idx="18">
                  <c:v>33</c:v>
                </c:pt>
                <c:pt idx="19">
                  <c:v>33</c:v>
                </c:pt>
                <c:pt idx="20">
                  <c:v>33</c:v>
                </c:pt>
                <c:pt idx="21">
                  <c:v>31</c:v>
                </c:pt>
                <c:pt idx="22">
                  <c:v>26</c:v>
                </c:pt>
                <c:pt idx="23">
                  <c:v>26</c:v>
                </c:pt>
                <c:pt idx="24">
                  <c:v>32</c:v>
                </c:pt>
                <c:pt idx="25">
                  <c:v>27</c:v>
                </c:pt>
                <c:pt idx="26">
                  <c:v>31</c:v>
                </c:pt>
                <c:pt idx="27">
                  <c:v>32</c:v>
                </c:pt>
                <c:pt idx="28">
                  <c:v>32</c:v>
                </c:pt>
                <c:pt idx="29">
                  <c:v>26</c:v>
                </c:pt>
                <c:pt idx="30">
                  <c:v>27</c:v>
                </c:pt>
                <c:pt idx="31">
                  <c:v>31</c:v>
                </c:pt>
                <c:pt idx="32">
                  <c:v>26</c:v>
                </c:pt>
                <c:pt idx="33">
                  <c:v>29</c:v>
                </c:pt>
                <c:pt idx="34">
                  <c:v>30</c:v>
                </c:pt>
                <c:pt idx="35">
                  <c:v>25</c:v>
                </c:pt>
                <c:pt idx="36">
                  <c:v>27</c:v>
                </c:pt>
                <c:pt idx="37">
                  <c:v>11</c:v>
                </c:pt>
                <c:pt idx="38">
                  <c:v>26</c:v>
                </c:pt>
                <c:pt idx="39">
                  <c:v>24</c:v>
                </c:pt>
                <c:pt idx="4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0A-4018-80D0-E4AC7B7B2DF3}"/>
            </c:ext>
          </c:extLst>
        </c:ser>
        <c:ser>
          <c:idx val="2"/>
          <c:order val="2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Sheet1!$A$6:$D$46</c:f>
              <c:multiLvlStrCache>
                <c:ptCount val="41"/>
                <c:lvl>
                  <c:pt idx="0">
                    <c:v>STEM</c:v>
                  </c:pt>
                  <c:pt idx="1">
                    <c:v>BHAWK</c:v>
                  </c:pt>
                  <c:pt idx="2">
                    <c:v>SLPC</c:v>
                  </c:pt>
                  <c:pt idx="3">
                    <c:v>SLPC</c:v>
                  </c:pt>
                  <c:pt idx="4">
                    <c:v>SLPC</c:v>
                  </c:pt>
                  <c:pt idx="5">
                    <c:v>SLPC</c:v>
                  </c:pt>
                  <c:pt idx="6">
                    <c:v>STEM</c:v>
                  </c:pt>
                  <c:pt idx="7">
                    <c:v>SLPC</c:v>
                  </c:pt>
                  <c:pt idx="8">
                    <c:v>SLPC</c:v>
                  </c:pt>
                  <c:pt idx="9">
                    <c:v>SLPC</c:v>
                  </c:pt>
                  <c:pt idx="10">
                    <c:v>STEM</c:v>
                  </c:pt>
                  <c:pt idx="11">
                    <c:v>STEM</c:v>
                  </c:pt>
                  <c:pt idx="12">
                    <c:v>STEM</c:v>
                  </c:pt>
                  <c:pt idx="13">
                    <c:v>BHAWK</c:v>
                  </c:pt>
                  <c:pt idx="14">
                    <c:v>SLPC</c:v>
                  </c:pt>
                  <c:pt idx="15">
                    <c:v>SLPC</c:v>
                  </c:pt>
                  <c:pt idx="16">
                    <c:v>SLPC</c:v>
                  </c:pt>
                  <c:pt idx="17">
                    <c:v>BHAWK</c:v>
                  </c:pt>
                  <c:pt idx="18">
                    <c:v>SLPC</c:v>
                  </c:pt>
                  <c:pt idx="19">
                    <c:v>SLPC</c:v>
                  </c:pt>
                  <c:pt idx="20">
                    <c:v>SLPC</c:v>
                  </c:pt>
                  <c:pt idx="21">
                    <c:v>STEM</c:v>
                  </c:pt>
                  <c:pt idx="22">
                    <c:v>BHAWK</c:v>
                  </c:pt>
                  <c:pt idx="23">
                    <c:v>BHAWK</c:v>
                  </c:pt>
                  <c:pt idx="24">
                    <c:v>BHAWK</c:v>
                  </c:pt>
                  <c:pt idx="25">
                    <c:v>BHAWK</c:v>
                  </c:pt>
                  <c:pt idx="26">
                    <c:v>STEM</c:v>
                  </c:pt>
                  <c:pt idx="27">
                    <c:v>SLPC</c:v>
                  </c:pt>
                  <c:pt idx="28">
                    <c:v>STEM</c:v>
                  </c:pt>
                  <c:pt idx="29">
                    <c:v>A&amp;H</c:v>
                  </c:pt>
                  <c:pt idx="30">
                    <c:v>A&amp;H</c:v>
                  </c:pt>
                  <c:pt idx="31">
                    <c:v>A&amp;H</c:v>
                  </c:pt>
                  <c:pt idx="32">
                    <c:v>BHAWK</c:v>
                  </c:pt>
                  <c:pt idx="33">
                    <c:v>A&amp;H</c:v>
                  </c:pt>
                  <c:pt idx="34">
                    <c:v>A&amp;H</c:v>
                  </c:pt>
                  <c:pt idx="35">
                    <c:v>A&amp;H</c:v>
                  </c:pt>
                  <c:pt idx="36">
                    <c:v>A&amp;H</c:v>
                  </c:pt>
                  <c:pt idx="37">
                    <c:v>BHAWK</c:v>
                  </c:pt>
                  <c:pt idx="38">
                    <c:v>BHAWK</c:v>
                  </c:pt>
                  <c:pt idx="39">
                    <c:v>SLPC</c:v>
                  </c:pt>
                  <c:pt idx="40">
                    <c:v>SLPC</c:v>
                  </c:pt>
                </c:lvl>
                <c:lvl>
                  <c:pt idx="0">
                    <c:v>Anatomical Models for Lectures</c:v>
                  </c:pt>
                  <c:pt idx="1">
                    <c:v>Nutrition teaching tools</c:v>
                  </c:pt>
                  <c:pt idx="2">
                    <c:v>Dynasty 280 DX - Machine #1</c:v>
                  </c:pt>
                  <c:pt idx="3">
                    <c:v>EMS/Paramedic Supplies</c:v>
                  </c:pt>
                  <c:pt idx="4">
                    <c:v>Dynasty 280 DX - Machine #2</c:v>
                  </c:pt>
                  <c:pt idx="5">
                    <c:v>Fire Adademy Supplies</c:v>
                  </c:pt>
                  <c:pt idx="6">
                    <c:v>Rolling White Boards</c:v>
                  </c:pt>
                  <c:pt idx="7">
                    <c:v>Ambulance Type III</c:v>
                  </c:pt>
                  <c:pt idx="8">
                    <c:v>Electronic Height Gage</c:v>
                  </c:pt>
                  <c:pt idx="9">
                    <c:v>Dynasty 280 DX - Machine #3</c:v>
                  </c:pt>
                  <c:pt idx="10">
                    <c:v>Various Essential Microbiology Lab Equipment</c:v>
                  </c:pt>
                  <c:pt idx="11">
                    <c:v>USB upgrade to Gen 2 EFT Spectrophotometer</c:v>
                  </c:pt>
                  <c:pt idx="12">
                    <c:v>pH Sensors and Vernier Go! Link</c:v>
                  </c:pt>
                  <c:pt idx="13">
                    <c:v>Laneline, Storage Reels, Reel Covers</c:v>
                  </c:pt>
                  <c:pt idx="14">
                    <c:v>Sharp Lathe</c:v>
                  </c:pt>
                  <c:pt idx="15">
                    <c:v>Vidmar Storage </c:v>
                  </c:pt>
                  <c:pt idx="16">
                    <c:v>Fablight Tube and Sheet Cutter</c:v>
                  </c:pt>
                  <c:pt idx="17">
                    <c:v>Backstroke Start Wedge</c:v>
                  </c:pt>
                  <c:pt idx="18">
                    <c:v>Carbide Tool Grinder</c:v>
                  </c:pt>
                  <c:pt idx="19">
                    <c:v>Trailblazer Welding Power Source</c:v>
                  </c:pt>
                  <c:pt idx="20">
                    <c:v>Bantam Mini Mill</c:v>
                  </c:pt>
                  <c:pt idx="21">
                    <c:v>FELCO One- hand pruning Shears; high performance classic model</c:v>
                  </c:pt>
                  <c:pt idx="22">
                    <c:v>Ball Rack</c:v>
                  </c:pt>
                  <c:pt idx="23">
                    <c:v>Defender Extender Basketball Training Pads</c:v>
                  </c:pt>
                  <c:pt idx="24">
                    <c:v>Autocoach, LED Display w/carry case, speaker
w/ dual touchpad interfac</c:v>
                  </c:pt>
                  <c:pt idx="25">
                    <c:v>Badminton Raquets and Shuttles</c:v>
                  </c:pt>
                  <c:pt idx="26">
                    <c:v>INFACO Battery Operated Pruning Shear- F3015</c:v>
                  </c:pt>
                  <c:pt idx="27">
                    <c:v>KI chairs, tables, and lounge area furniture</c:v>
                  </c:pt>
                  <c:pt idx="28">
                    <c:v>Class Set of Headphones</c:v>
                  </c:pt>
                  <c:pt idx="29">
                    <c:v>Music Stand Light Duet2 LED with AC adaptor</c:v>
                  </c:pt>
                  <c:pt idx="30">
                    <c:v>Work lights for the Main Stage</c:v>
                  </c:pt>
                  <c:pt idx="31">
                    <c:v>Yamaha AvantGrand N1X Hybrid Piano</c:v>
                  </c:pt>
                  <c:pt idx="32">
                    <c:v>Exercise Mats and Exercise Mat Storage Rack</c:v>
                  </c:pt>
                  <c:pt idx="33">
                    <c:v>Sample libraries for Music Technology Lab 4226</c:v>
                  </c:pt>
                  <c:pt idx="34">
                    <c:v>Microphones and monitors for Music Technology</c:v>
                  </c:pt>
                  <c:pt idx="35">
                    <c:v>Communication Studies equipment request</c:v>
                  </c:pt>
                  <c:pt idx="36">
                    <c:v>Recording Studio Mixing Desk and Chair</c:v>
                  </c:pt>
                  <c:pt idx="37">
                    <c:v>Dumbbells</c:v>
                  </c:pt>
                  <c:pt idx="38">
                    <c:v>Elite Defenders</c:v>
                  </c:pt>
                  <c:pt idx="39">
                    <c:v>KI chairs for lecture classrooms in L2400</c:v>
                  </c:pt>
                  <c:pt idx="40">
                    <c:v>2416 classroom change convert unused lab space into workstations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8</c:v>
                  </c:pt>
                  <c:pt idx="9">
                    <c:v>10</c:v>
                  </c:pt>
                  <c:pt idx="10">
                    <c:v>10</c:v>
                  </c:pt>
                  <c:pt idx="11">
                    <c:v>12</c:v>
                  </c:pt>
                  <c:pt idx="12">
                    <c:v>12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15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19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24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28</c:v>
                  </c:pt>
                  <c:pt idx="29">
                    <c:v>30</c:v>
                  </c:pt>
                  <c:pt idx="30">
                    <c:v>30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34</c:v>
                  </c:pt>
                  <c:pt idx="35">
                    <c:v>34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</c:lvl>
                <c:lvl>
                  <c:pt idx="0">
                    <c:v>Spring-53</c:v>
                  </c:pt>
                  <c:pt idx="1">
                    <c:v>Spring-15</c:v>
                  </c:pt>
                  <c:pt idx="2">
                    <c:v>Spring-36</c:v>
                  </c:pt>
                  <c:pt idx="3">
                    <c:v>Spring-44</c:v>
                  </c:pt>
                  <c:pt idx="4">
                    <c:v>Spring-37</c:v>
                  </c:pt>
                  <c:pt idx="5">
                    <c:v>Spring-33</c:v>
                  </c:pt>
                  <c:pt idx="6">
                    <c:v>Spring-50</c:v>
                  </c:pt>
                  <c:pt idx="7">
                    <c:v>Spring-34</c:v>
                  </c:pt>
                  <c:pt idx="8">
                    <c:v>Spring-40</c:v>
                  </c:pt>
                  <c:pt idx="9">
                    <c:v>Spring-38</c:v>
                  </c:pt>
                  <c:pt idx="10">
                    <c:v>Spring-52</c:v>
                  </c:pt>
                  <c:pt idx="11">
                    <c:v>Spring-47</c:v>
                  </c:pt>
                  <c:pt idx="12">
                    <c:v>Spring-51</c:v>
                  </c:pt>
                  <c:pt idx="13">
                    <c:v>Spring-20</c:v>
                  </c:pt>
                  <c:pt idx="14">
                    <c:v>Spring-39</c:v>
                  </c:pt>
                  <c:pt idx="15">
                    <c:v>Spring-43</c:v>
                  </c:pt>
                  <c:pt idx="16">
                    <c:v>Spring-28</c:v>
                  </c:pt>
                  <c:pt idx="17">
                    <c:v>Spring-27</c:v>
                  </c:pt>
                  <c:pt idx="18">
                    <c:v>Spring-41</c:v>
                  </c:pt>
                  <c:pt idx="19">
                    <c:v>Spring-42</c:v>
                  </c:pt>
                  <c:pt idx="20">
                    <c:v>Spring-35</c:v>
                  </c:pt>
                  <c:pt idx="21">
                    <c:v>Spring-49</c:v>
                  </c:pt>
                  <c:pt idx="22">
                    <c:v>Spring-17</c:v>
                  </c:pt>
                  <c:pt idx="23">
                    <c:v>Spring-16</c:v>
                  </c:pt>
                  <c:pt idx="24">
                    <c:v>Spring-21</c:v>
                  </c:pt>
                  <c:pt idx="25">
                    <c:v>Spring-23</c:v>
                  </c:pt>
                  <c:pt idx="26">
                    <c:v>Spring-48</c:v>
                  </c:pt>
                  <c:pt idx="27">
                    <c:v>Spring-30</c:v>
                  </c:pt>
                  <c:pt idx="28">
                    <c:v>Spring-54</c:v>
                  </c:pt>
                  <c:pt idx="29">
                    <c:v>Spring-07</c:v>
                  </c:pt>
                  <c:pt idx="30">
                    <c:v>Spring-10</c:v>
                  </c:pt>
                  <c:pt idx="31">
                    <c:v>Spring-08</c:v>
                  </c:pt>
                  <c:pt idx="32">
                    <c:v>Spring-25</c:v>
                  </c:pt>
                  <c:pt idx="33">
                    <c:v>Spring-04</c:v>
                  </c:pt>
                  <c:pt idx="34">
                    <c:v>Spring-06</c:v>
                  </c:pt>
                  <c:pt idx="35">
                    <c:v>Spring-11</c:v>
                  </c:pt>
                  <c:pt idx="36">
                    <c:v>Spring-09</c:v>
                  </c:pt>
                  <c:pt idx="37">
                    <c:v>Spring-14</c:v>
                  </c:pt>
                  <c:pt idx="38">
                    <c:v>Spring-18</c:v>
                  </c:pt>
                  <c:pt idx="39">
                    <c:v>Spring-31</c:v>
                  </c:pt>
                  <c:pt idx="40">
                    <c:v>Spring-32</c:v>
                  </c:pt>
                </c:lvl>
              </c:multiLvlStrCache>
            </c:multiLvlStr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0A-4018-80D0-E4AC7B7B2DF3}"/>
            </c:ext>
          </c:extLst>
        </c:ser>
        <c:ser>
          <c:idx val="3"/>
          <c:order val="3"/>
          <c:tx>
            <c:strRef>
              <c:f>Sheet1!$G$1:$G$5</c:f>
              <c:strCache>
                <c:ptCount val="5"/>
                <c:pt idx="0">
                  <c:v>COMBINED TOTALS</c:v>
                </c:pt>
                <c:pt idx="1">
                  <c:v>RANKING WILL BE AUTOMATICALLY CALCULATED BASED ON RUBRIC TOTAL; DUPLICATES ARE ALLOWED</c:v>
                </c:pt>
                <c:pt idx="2">
                  <c:v>INVIDUAL COMMITTEE MEMBER RANKING</c:v>
                </c:pt>
                <c:pt idx="3">
                  <c:v>Member 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Sheet1!$A$6:$D$46</c:f>
              <c:multiLvlStrCache>
                <c:ptCount val="41"/>
                <c:lvl>
                  <c:pt idx="0">
                    <c:v>STEM</c:v>
                  </c:pt>
                  <c:pt idx="1">
                    <c:v>BHAWK</c:v>
                  </c:pt>
                  <c:pt idx="2">
                    <c:v>SLPC</c:v>
                  </c:pt>
                  <c:pt idx="3">
                    <c:v>SLPC</c:v>
                  </c:pt>
                  <c:pt idx="4">
                    <c:v>SLPC</c:v>
                  </c:pt>
                  <c:pt idx="5">
                    <c:v>SLPC</c:v>
                  </c:pt>
                  <c:pt idx="6">
                    <c:v>STEM</c:v>
                  </c:pt>
                  <c:pt idx="7">
                    <c:v>SLPC</c:v>
                  </c:pt>
                  <c:pt idx="8">
                    <c:v>SLPC</c:v>
                  </c:pt>
                  <c:pt idx="9">
                    <c:v>SLPC</c:v>
                  </c:pt>
                  <c:pt idx="10">
                    <c:v>STEM</c:v>
                  </c:pt>
                  <c:pt idx="11">
                    <c:v>STEM</c:v>
                  </c:pt>
                  <c:pt idx="12">
                    <c:v>STEM</c:v>
                  </c:pt>
                  <c:pt idx="13">
                    <c:v>BHAWK</c:v>
                  </c:pt>
                  <c:pt idx="14">
                    <c:v>SLPC</c:v>
                  </c:pt>
                  <c:pt idx="15">
                    <c:v>SLPC</c:v>
                  </c:pt>
                  <c:pt idx="16">
                    <c:v>SLPC</c:v>
                  </c:pt>
                  <c:pt idx="17">
                    <c:v>BHAWK</c:v>
                  </c:pt>
                  <c:pt idx="18">
                    <c:v>SLPC</c:v>
                  </c:pt>
                  <c:pt idx="19">
                    <c:v>SLPC</c:v>
                  </c:pt>
                  <c:pt idx="20">
                    <c:v>SLPC</c:v>
                  </c:pt>
                  <c:pt idx="21">
                    <c:v>STEM</c:v>
                  </c:pt>
                  <c:pt idx="22">
                    <c:v>BHAWK</c:v>
                  </c:pt>
                  <c:pt idx="23">
                    <c:v>BHAWK</c:v>
                  </c:pt>
                  <c:pt idx="24">
                    <c:v>BHAWK</c:v>
                  </c:pt>
                  <c:pt idx="25">
                    <c:v>BHAWK</c:v>
                  </c:pt>
                  <c:pt idx="26">
                    <c:v>STEM</c:v>
                  </c:pt>
                  <c:pt idx="27">
                    <c:v>SLPC</c:v>
                  </c:pt>
                  <c:pt idx="28">
                    <c:v>STEM</c:v>
                  </c:pt>
                  <c:pt idx="29">
                    <c:v>A&amp;H</c:v>
                  </c:pt>
                  <c:pt idx="30">
                    <c:v>A&amp;H</c:v>
                  </c:pt>
                  <c:pt idx="31">
                    <c:v>A&amp;H</c:v>
                  </c:pt>
                  <c:pt idx="32">
                    <c:v>BHAWK</c:v>
                  </c:pt>
                  <c:pt idx="33">
                    <c:v>A&amp;H</c:v>
                  </c:pt>
                  <c:pt idx="34">
                    <c:v>A&amp;H</c:v>
                  </c:pt>
                  <c:pt idx="35">
                    <c:v>A&amp;H</c:v>
                  </c:pt>
                  <c:pt idx="36">
                    <c:v>A&amp;H</c:v>
                  </c:pt>
                  <c:pt idx="37">
                    <c:v>BHAWK</c:v>
                  </c:pt>
                  <c:pt idx="38">
                    <c:v>BHAWK</c:v>
                  </c:pt>
                  <c:pt idx="39">
                    <c:v>SLPC</c:v>
                  </c:pt>
                  <c:pt idx="40">
                    <c:v>SLPC</c:v>
                  </c:pt>
                </c:lvl>
                <c:lvl>
                  <c:pt idx="0">
                    <c:v>Anatomical Models for Lectures</c:v>
                  </c:pt>
                  <c:pt idx="1">
                    <c:v>Nutrition teaching tools</c:v>
                  </c:pt>
                  <c:pt idx="2">
                    <c:v>Dynasty 280 DX - Machine #1</c:v>
                  </c:pt>
                  <c:pt idx="3">
                    <c:v>EMS/Paramedic Supplies</c:v>
                  </c:pt>
                  <c:pt idx="4">
                    <c:v>Dynasty 280 DX - Machine #2</c:v>
                  </c:pt>
                  <c:pt idx="5">
                    <c:v>Fire Adademy Supplies</c:v>
                  </c:pt>
                  <c:pt idx="6">
                    <c:v>Rolling White Boards</c:v>
                  </c:pt>
                  <c:pt idx="7">
                    <c:v>Ambulance Type III</c:v>
                  </c:pt>
                  <c:pt idx="8">
                    <c:v>Electronic Height Gage</c:v>
                  </c:pt>
                  <c:pt idx="9">
                    <c:v>Dynasty 280 DX - Machine #3</c:v>
                  </c:pt>
                  <c:pt idx="10">
                    <c:v>Various Essential Microbiology Lab Equipment</c:v>
                  </c:pt>
                  <c:pt idx="11">
                    <c:v>USB upgrade to Gen 2 EFT Spectrophotometer</c:v>
                  </c:pt>
                  <c:pt idx="12">
                    <c:v>pH Sensors and Vernier Go! Link</c:v>
                  </c:pt>
                  <c:pt idx="13">
                    <c:v>Laneline, Storage Reels, Reel Covers</c:v>
                  </c:pt>
                  <c:pt idx="14">
                    <c:v>Sharp Lathe</c:v>
                  </c:pt>
                  <c:pt idx="15">
                    <c:v>Vidmar Storage </c:v>
                  </c:pt>
                  <c:pt idx="16">
                    <c:v>Fablight Tube and Sheet Cutter</c:v>
                  </c:pt>
                  <c:pt idx="17">
                    <c:v>Backstroke Start Wedge</c:v>
                  </c:pt>
                  <c:pt idx="18">
                    <c:v>Carbide Tool Grinder</c:v>
                  </c:pt>
                  <c:pt idx="19">
                    <c:v>Trailblazer Welding Power Source</c:v>
                  </c:pt>
                  <c:pt idx="20">
                    <c:v>Bantam Mini Mill</c:v>
                  </c:pt>
                  <c:pt idx="21">
                    <c:v>FELCO One- hand pruning Shears; high performance classic model</c:v>
                  </c:pt>
                  <c:pt idx="22">
                    <c:v>Ball Rack</c:v>
                  </c:pt>
                  <c:pt idx="23">
                    <c:v>Defender Extender Basketball Training Pads</c:v>
                  </c:pt>
                  <c:pt idx="24">
                    <c:v>Autocoach, LED Display w/carry case, speaker
w/ dual touchpad interfac</c:v>
                  </c:pt>
                  <c:pt idx="25">
                    <c:v>Badminton Raquets and Shuttles</c:v>
                  </c:pt>
                  <c:pt idx="26">
                    <c:v>INFACO Battery Operated Pruning Shear- F3015</c:v>
                  </c:pt>
                  <c:pt idx="27">
                    <c:v>KI chairs, tables, and lounge area furniture</c:v>
                  </c:pt>
                  <c:pt idx="28">
                    <c:v>Class Set of Headphones</c:v>
                  </c:pt>
                  <c:pt idx="29">
                    <c:v>Music Stand Light Duet2 LED with AC adaptor</c:v>
                  </c:pt>
                  <c:pt idx="30">
                    <c:v>Work lights for the Main Stage</c:v>
                  </c:pt>
                  <c:pt idx="31">
                    <c:v>Yamaha AvantGrand N1X Hybrid Piano</c:v>
                  </c:pt>
                  <c:pt idx="32">
                    <c:v>Exercise Mats and Exercise Mat Storage Rack</c:v>
                  </c:pt>
                  <c:pt idx="33">
                    <c:v>Sample libraries for Music Technology Lab 4226</c:v>
                  </c:pt>
                  <c:pt idx="34">
                    <c:v>Microphones and monitors for Music Technology</c:v>
                  </c:pt>
                  <c:pt idx="35">
                    <c:v>Communication Studies equipment request</c:v>
                  </c:pt>
                  <c:pt idx="36">
                    <c:v>Recording Studio Mixing Desk and Chair</c:v>
                  </c:pt>
                  <c:pt idx="37">
                    <c:v>Dumbbells</c:v>
                  </c:pt>
                  <c:pt idx="38">
                    <c:v>Elite Defenders</c:v>
                  </c:pt>
                  <c:pt idx="39">
                    <c:v>KI chairs for lecture classrooms in L2400</c:v>
                  </c:pt>
                  <c:pt idx="40">
                    <c:v>2416 classroom change convert unused lab space into workstations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8</c:v>
                  </c:pt>
                  <c:pt idx="9">
                    <c:v>10</c:v>
                  </c:pt>
                  <c:pt idx="10">
                    <c:v>10</c:v>
                  </c:pt>
                  <c:pt idx="11">
                    <c:v>12</c:v>
                  </c:pt>
                  <c:pt idx="12">
                    <c:v>12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15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19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24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28</c:v>
                  </c:pt>
                  <c:pt idx="29">
                    <c:v>30</c:v>
                  </c:pt>
                  <c:pt idx="30">
                    <c:v>30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34</c:v>
                  </c:pt>
                  <c:pt idx="35">
                    <c:v>34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</c:lvl>
                <c:lvl>
                  <c:pt idx="0">
                    <c:v>Spring-53</c:v>
                  </c:pt>
                  <c:pt idx="1">
                    <c:v>Spring-15</c:v>
                  </c:pt>
                  <c:pt idx="2">
                    <c:v>Spring-36</c:v>
                  </c:pt>
                  <c:pt idx="3">
                    <c:v>Spring-44</c:v>
                  </c:pt>
                  <c:pt idx="4">
                    <c:v>Spring-37</c:v>
                  </c:pt>
                  <c:pt idx="5">
                    <c:v>Spring-33</c:v>
                  </c:pt>
                  <c:pt idx="6">
                    <c:v>Spring-50</c:v>
                  </c:pt>
                  <c:pt idx="7">
                    <c:v>Spring-34</c:v>
                  </c:pt>
                  <c:pt idx="8">
                    <c:v>Spring-40</c:v>
                  </c:pt>
                  <c:pt idx="9">
                    <c:v>Spring-38</c:v>
                  </c:pt>
                  <c:pt idx="10">
                    <c:v>Spring-52</c:v>
                  </c:pt>
                  <c:pt idx="11">
                    <c:v>Spring-47</c:v>
                  </c:pt>
                  <c:pt idx="12">
                    <c:v>Spring-51</c:v>
                  </c:pt>
                  <c:pt idx="13">
                    <c:v>Spring-20</c:v>
                  </c:pt>
                  <c:pt idx="14">
                    <c:v>Spring-39</c:v>
                  </c:pt>
                  <c:pt idx="15">
                    <c:v>Spring-43</c:v>
                  </c:pt>
                  <c:pt idx="16">
                    <c:v>Spring-28</c:v>
                  </c:pt>
                  <c:pt idx="17">
                    <c:v>Spring-27</c:v>
                  </c:pt>
                  <c:pt idx="18">
                    <c:v>Spring-41</c:v>
                  </c:pt>
                  <c:pt idx="19">
                    <c:v>Spring-42</c:v>
                  </c:pt>
                  <c:pt idx="20">
                    <c:v>Spring-35</c:v>
                  </c:pt>
                  <c:pt idx="21">
                    <c:v>Spring-49</c:v>
                  </c:pt>
                  <c:pt idx="22">
                    <c:v>Spring-17</c:v>
                  </c:pt>
                  <c:pt idx="23">
                    <c:v>Spring-16</c:v>
                  </c:pt>
                  <c:pt idx="24">
                    <c:v>Spring-21</c:v>
                  </c:pt>
                  <c:pt idx="25">
                    <c:v>Spring-23</c:v>
                  </c:pt>
                  <c:pt idx="26">
                    <c:v>Spring-48</c:v>
                  </c:pt>
                  <c:pt idx="27">
                    <c:v>Spring-30</c:v>
                  </c:pt>
                  <c:pt idx="28">
                    <c:v>Spring-54</c:v>
                  </c:pt>
                  <c:pt idx="29">
                    <c:v>Spring-07</c:v>
                  </c:pt>
                  <c:pt idx="30">
                    <c:v>Spring-10</c:v>
                  </c:pt>
                  <c:pt idx="31">
                    <c:v>Spring-08</c:v>
                  </c:pt>
                  <c:pt idx="32">
                    <c:v>Spring-25</c:v>
                  </c:pt>
                  <c:pt idx="33">
                    <c:v>Spring-04</c:v>
                  </c:pt>
                  <c:pt idx="34">
                    <c:v>Spring-06</c:v>
                  </c:pt>
                  <c:pt idx="35">
                    <c:v>Spring-11</c:v>
                  </c:pt>
                  <c:pt idx="36">
                    <c:v>Spring-09</c:v>
                  </c:pt>
                  <c:pt idx="37">
                    <c:v>Spring-14</c:v>
                  </c:pt>
                  <c:pt idx="38">
                    <c:v>Spring-18</c:v>
                  </c:pt>
                  <c:pt idx="39">
                    <c:v>Spring-31</c:v>
                  </c:pt>
                  <c:pt idx="40">
                    <c:v>Spring-32</c:v>
                  </c:pt>
                </c:lvl>
              </c:multiLvlStrCache>
            </c:multiLvlStrRef>
          </c:cat>
          <c:val>
            <c:numRef>
              <c:f>Sheet1!$G$6:$G$46</c:f>
              <c:numCache>
                <c:formatCode>General</c:formatCode>
                <c:ptCount val="41"/>
                <c:pt idx="0">
                  <c:v>31</c:v>
                </c:pt>
                <c:pt idx="1">
                  <c:v>31</c:v>
                </c:pt>
                <c:pt idx="2">
                  <c:v>24</c:v>
                </c:pt>
                <c:pt idx="3">
                  <c:v>29</c:v>
                </c:pt>
                <c:pt idx="4">
                  <c:v>24</c:v>
                </c:pt>
                <c:pt idx="5">
                  <c:v>25</c:v>
                </c:pt>
                <c:pt idx="6">
                  <c:v>31</c:v>
                </c:pt>
                <c:pt idx="7">
                  <c:v>26</c:v>
                </c:pt>
                <c:pt idx="8">
                  <c:v>31</c:v>
                </c:pt>
                <c:pt idx="9">
                  <c:v>24</c:v>
                </c:pt>
                <c:pt idx="10">
                  <c:v>26</c:v>
                </c:pt>
                <c:pt idx="11">
                  <c:v>27</c:v>
                </c:pt>
                <c:pt idx="12">
                  <c:v>25</c:v>
                </c:pt>
                <c:pt idx="13">
                  <c:v>28</c:v>
                </c:pt>
                <c:pt idx="14">
                  <c:v>21</c:v>
                </c:pt>
                <c:pt idx="15">
                  <c:v>30</c:v>
                </c:pt>
                <c:pt idx="16">
                  <c:v>23</c:v>
                </c:pt>
                <c:pt idx="17">
                  <c:v>23</c:v>
                </c:pt>
                <c:pt idx="18">
                  <c:v>20</c:v>
                </c:pt>
                <c:pt idx="19">
                  <c:v>19</c:v>
                </c:pt>
                <c:pt idx="20">
                  <c:v>22</c:v>
                </c:pt>
                <c:pt idx="21">
                  <c:v>18</c:v>
                </c:pt>
                <c:pt idx="22">
                  <c:v>33</c:v>
                </c:pt>
                <c:pt idx="23">
                  <c:v>26</c:v>
                </c:pt>
                <c:pt idx="24">
                  <c:v>23</c:v>
                </c:pt>
                <c:pt idx="25">
                  <c:v>29</c:v>
                </c:pt>
                <c:pt idx="26">
                  <c:v>17</c:v>
                </c:pt>
                <c:pt idx="27">
                  <c:v>15</c:v>
                </c:pt>
                <c:pt idx="28">
                  <c:v>20</c:v>
                </c:pt>
                <c:pt idx="29">
                  <c:v>27</c:v>
                </c:pt>
                <c:pt idx="30">
                  <c:v>24</c:v>
                </c:pt>
                <c:pt idx="31">
                  <c:v>25</c:v>
                </c:pt>
                <c:pt idx="32">
                  <c:v>23</c:v>
                </c:pt>
                <c:pt idx="33">
                  <c:v>28</c:v>
                </c:pt>
                <c:pt idx="34">
                  <c:v>18</c:v>
                </c:pt>
                <c:pt idx="35">
                  <c:v>26</c:v>
                </c:pt>
                <c:pt idx="36">
                  <c:v>28</c:v>
                </c:pt>
                <c:pt idx="37">
                  <c:v>28</c:v>
                </c:pt>
                <c:pt idx="38">
                  <c:v>21</c:v>
                </c:pt>
                <c:pt idx="39">
                  <c:v>11</c:v>
                </c:pt>
                <c:pt idx="4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0A-4018-80D0-E4AC7B7B2DF3}"/>
            </c:ext>
          </c:extLst>
        </c:ser>
        <c:ser>
          <c:idx val="4"/>
          <c:order val="4"/>
          <c:tx>
            <c:strRef>
              <c:f>Sheet1!$H$1:$H$5</c:f>
              <c:strCache>
                <c:ptCount val="5"/>
                <c:pt idx="0">
                  <c:v>COMBINED TOTALS</c:v>
                </c:pt>
                <c:pt idx="1">
                  <c:v>RANKING WILL BE AUTOMATICALLY CALCULATED BASED ON RUBRIC TOTAL; DUPLICATES ARE ALLOWED</c:v>
                </c:pt>
                <c:pt idx="2">
                  <c:v>INVIDUAL COMMITTEE MEMBER RANKING</c:v>
                </c:pt>
                <c:pt idx="3">
                  <c:v>Member 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Sheet1!$A$6:$D$46</c:f>
              <c:multiLvlStrCache>
                <c:ptCount val="41"/>
                <c:lvl>
                  <c:pt idx="0">
                    <c:v>STEM</c:v>
                  </c:pt>
                  <c:pt idx="1">
                    <c:v>BHAWK</c:v>
                  </c:pt>
                  <c:pt idx="2">
                    <c:v>SLPC</c:v>
                  </c:pt>
                  <c:pt idx="3">
                    <c:v>SLPC</c:v>
                  </c:pt>
                  <c:pt idx="4">
                    <c:v>SLPC</c:v>
                  </c:pt>
                  <c:pt idx="5">
                    <c:v>SLPC</c:v>
                  </c:pt>
                  <c:pt idx="6">
                    <c:v>STEM</c:v>
                  </c:pt>
                  <c:pt idx="7">
                    <c:v>SLPC</c:v>
                  </c:pt>
                  <c:pt idx="8">
                    <c:v>SLPC</c:v>
                  </c:pt>
                  <c:pt idx="9">
                    <c:v>SLPC</c:v>
                  </c:pt>
                  <c:pt idx="10">
                    <c:v>STEM</c:v>
                  </c:pt>
                  <c:pt idx="11">
                    <c:v>STEM</c:v>
                  </c:pt>
                  <c:pt idx="12">
                    <c:v>STEM</c:v>
                  </c:pt>
                  <c:pt idx="13">
                    <c:v>BHAWK</c:v>
                  </c:pt>
                  <c:pt idx="14">
                    <c:v>SLPC</c:v>
                  </c:pt>
                  <c:pt idx="15">
                    <c:v>SLPC</c:v>
                  </c:pt>
                  <c:pt idx="16">
                    <c:v>SLPC</c:v>
                  </c:pt>
                  <c:pt idx="17">
                    <c:v>BHAWK</c:v>
                  </c:pt>
                  <c:pt idx="18">
                    <c:v>SLPC</c:v>
                  </c:pt>
                  <c:pt idx="19">
                    <c:v>SLPC</c:v>
                  </c:pt>
                  <c:pt idx="20">
                    <c:v>SLPC</c:v>
                  </c:pt>
                  <c:pt idx="21">
                    <c:v>STEM</c:v>
                  </c:pt>
                  <c:pt idx="22">
                    <c:v>BHAWK</c:v>
                  </c:pt>
                  <c:pt idx="23">
                    <c:v>BHAWK</c:v>
                  </c:pt>
                  <c:pt idx="24">
                    <c:v>BHAWK</c:v>
                  </c:pt>
                  <c:pt idx="25">
                    <c:v>BHAWK</c:v>
                  </c:pt>
                  <c:pt idx="26">
                    <c:v>STEM</c:v>
                  </c:pt>
                  <c:pt idx="27">
                    <c:v>SLPC</c:v>
                  </c:pt>
                  <c:pt idx="28">
                    <c:v>STEM</c:v>
                  </c:pt>
                  <c:pt idx="29">
                    <c:v>A&amp;H</c:v>
                  </c:pt>
                  <c:pt idx="30">
                    <c:v>A&amp;H</c:v>
                  </c:pt>
                  <c:pt idx="31">
                    <c:v>A&amp;H</c:v>
                  </c:pt>
                  <c:pt idx="32">
                    <c:v>BHAWK</c:v>
                  </c:pt>
                  <c:pt idx="33">
                    <c:v>A&amp;H</c:v>
                  </c:pt>
                  <c:pt idx="34">
                    <c:v>A&amp;H</c:v>
                  </c:pt>
                  <c:pt idx="35">
                    <c:v>A&amp;H</c:v>
                  </c:pt>
                  <c:pt idx="36">
                    <c:v>A&amp;H</c:v>
                  </c:pt>
                  <c:pt idx="37">
                    <c:v>BHAWK</c:v>
                  </c:pt>
                  <c:pt idx="38">
                    <c:v>BHAWK</c:v>
                  </c:pt>
                  <c:pt idx="39">
                    <c:v>SLPC</c:v>
                  </c:pt>
                  <c:pt idx="40">
                    <c:v>SLPC</c:v>
                  </c:pt>
                </c:lvl>
                <c:lvl>
                  <c:pt idx="0">
                    <c:v>Anatomical Models for Lectures</c:v>
                  </c:pt>
                  <c:pt idx="1">
                    <c:v>Nutrition teaching tools</c:v>
                  </c:pt>
                  <c:pt idx="2">
                    <c:v>Dynasty 280 DX - Machine #1</c:v>
                  </c:pt>
                  <c:pt idx="3">
                    <c:v>EMS/Paramedic Supplies</c:v>
                  </c:pt>
                  <c:pt idx="4">
                    <c:v>Dynasty 280 DX - Machine #2</c:v>
                  </c:pt>
                  <c:pt idx="5">
                    <c:v>Fire Adademy Supplies</c:v>
                  </c:pt>
                  <c:pt idx="6">
                    <c:v>Rolling White Boards</c:v>
                  </c:pt>
                  <c:pt idx="7">
                    <c:v>Ambulance Type III</c:v>
                  </c:pt>
                  <c:pt idx="8">
                    <c:v>Electronic Height Gage</c:v>
                  </c:pt>
                  <c:pt idx="9">
                    <c:v>Dynasty 280 DX - Machine #3</c:v>
                  </c:pt>
                  <c:pt idx="10">
                    <c:v>Various Essential Microbiology Lab Equipment</c:v>
                  </c:pt>
                  <c:pt idx="11">
                    <c:v>USB upgrade to Gen 2 EFT Spectrophotometer</c:v>
                  </c:pt>
                  <c:pt idx="12">
                    <c:v>pH Sensors and Vernier Go! Link</c:v>
                  </c:pt>
                  <c:pt idx="13">
                    <c:v>Laneline, Storage Reels, Reel Covers</c:v>
                  </c:pt>
                  <c:pt idx="14">
                    <c:v>Sharp Lathe</c:v>
                  </c:pt>
                  <c:pt idx="15">
                    <c:v>Vidmar Storage </c:v>
                  </c:pt>
                  <c:pt idx="16">
                    <c:v>Fablight Tube and Sheet Cutter</c:v>
                  </c:pt>
                  <c:pt idx="17">
                    <c:v>Backstroke Start Wedge</c:v>
                  </c:pt>
                  <c:pt idx="18">
                    <c:v>Carbide Tool Grinder</c:v>
                  </c:pt>
                  <c:pt idx="19">
                    <c:v>Trailblazer Welding Power Source</c:v>
                  </c:pt>
                  <c:pt idx="20">
                    <c:v>Bantam Mini Mill</c:v>
                  </c:pt>
                  <c:pt idx="21">
                    <c:v>FELCO One- hand pruning Shears; high performance classic model</c:v>
                  </c:pt>
                  <c:pt idx="22">
                    <c:v>Ball Rack</c:v>
                  </c:pt>
                  <c:pt idx="23">
                    <c:v>Defender Extender Basketball Training Pads</c:v>
                  </c:pt>
                  <c:pt idx="24">
                    <c:v>Autocoach, LED Display w/carry case, speaker
w/ dual touchpad interfac</c:v>
                  </c:pt>
                  <c:pt idx="25">
                    <c:v>Badminton Raquets and Shuttles</c:v>
                  </c:pt>
                  <c:pt idx="26">
                    <c:v>INFACO Battery Operated Pruning Shear- F3015</c:v>
                  </c:pt>
                  <c:pt idx="27">
                    <c:v>KI chairs, tables, and lounge area furniture</c:v>
                  </c:pt>
                  <c:pt idx="28">
                    <c:v>Class Set of Headphones</c:v>
                  </c:pt>
                  <c:pt idx="29">
                    <c:v>Music Stand Light Duet2 LED with AC adaptor</c:v>
                  </c:pt>
                  <c:pt idx="30">
                    <c:v>Work lights for the Main Stage</c:v>
                  </c:pt>
                  <c:pt idx="31">
                    <c:v>Yamaha AvantGrand N1X Hybrid Piano</c:v>
                  </c:pt>
                  <c:pt idx="32">
                    <c:v>Exercise Mats and Exercise Mat Storage Rack</c:v>
                  </c:pt>
                  <c:pt idx="33">
                    <c:v>Sample libraries for Music Technology Lab 4226</c:v>
                  </c:pt>
                  <c:pt idx="34">
                    <c:v>Microphones and monitors for Music Technology</c:v>
                  </c:pt>
                  <c:pt idx="35">
                    <c:v>Communication Studies equipment request</c:v>
                  </c:pt>
                  <c:pt idx="36">
                    <c:v>Recording Studio Mixing Desk and Chair</c:v>
                  </c:pt>
                  <c:pt idx="37">
                    <c:v>Dumbbells</c:v>
                  </c:pt>
                  <c:pt idx="38">
                    <c:v>Elite Defenders</c:v>
                  </c:pt>
                  <c:pt idx="39">
                    <c:v>KI chairs for lecture classrooms in L2400</c:v>
                  </c:pt>
                  <c:pt idx="40">
                    <c:v>2416 classroom change convert unused lab space into workstations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8</c:v>
                  </c:pt>
                  <c:pt idx="9">
                    <c:v>10</c:v>
                  </c:pt>
                  <c:pt idx="10">
                    <c:v>10</c:v>
                  </c:pt>
                  <c:pt idx="11">
                    <c:v>12</c:v>
                  </c:pt>
                  <c:pt idx="12">
                    <c:v>12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15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19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24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28</c:v>
                  </c:pt>
                  <c:pt idx="29">
                    <c:v>30</c:v>
                  </c:pt>
                  <c:pt idx="30">
                    <c:v>30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34</c:v>
                  </c:pt>
                  <c:pt idx="35">
                    <c:v>34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</c:lvl>
                <c:lvl>
                  <c:pt idx="0">
                    <c:v>Spring-53</c:v>
                  </c:pt>
                  <c:pt idx="1">
                    <c:v>Spring-15</c:v>
                  </c:pt>
                  <c:pt idx="2">
                    <c:v>Spring-36</c:v>
                  </c:pt>
                  <c:pt idx="3">
                    <c:v>Spring-44</c:v>
                  </c:pt>
                  <c:pt idx="4">
                    <c:v>Spring-37</c:v>
                  </c:pt>
                  <c:pt idx="5">
                    <c:v>Spring-33</c:v>
                  </c:pt>
                  <c:pt idx="6">
                    <c:v>Spring-50</c:v>
                  </c:pt>
                  <c:pt idx="7">
                    <c:v>Spring-34</c:v>
                  </c:pt>
                  <c:pt idx="8">
                    <c:v>Spring-40</c:v>
                  </c:pt>
                  <c:pt idx="9">
                    <c:v>Spring-38</c:v>
                  </c:pt>
                  <c:pt idx="10">
                    <c:v>Spring-52</c:v>
                  </c:pt>
                  <c:pt idx="11">
                    <c:v>Spring-47</c:v>
                  </c:pt>
                  <c:pt idx="12">
                    <c:v>Spring-51</c:v>
                  </c:pt>
                  <c:pt idx="13">
                    <c:v>Spring-20</c:v>
                  </c:pt>
                  <c:pt idx="14">
                    <c:v>Spring-39</c:v>
                  </c:pt>
                  <c:pt idx="15">
                    <c:v>Spring-43</c:v>
                  </c:pt>
                  <c:pt idx="16">
                    <c:v>Spring-28</c:v>
                  </c:pt>
                  <c:pt idx="17">
                    <c:v>Spring-27</c:v>
                  </c:pt>
                  <c:pt idx="18">
                    <c:v>Spring-41</c:v>
                  </c:pt>
                  <c:pt idx="19">
                    <c:v>Spring-42</c:v>
                  </c:pt>
                  <c:pt idx="20">
                    <c:v>Spring-35</c:v>
                  </c:pt>
                  <c:pt idx="21">
                    <c:v>Spring-49</c:v>
                  </c:pt>
                  <c:pt idx="22">
                    <c:v>Spring-17</c:v>
                  </c:pt>
                  <c:pt idx="23">
                    <c:v>Spring-16</c:v>
                  </c:pt>
                  <c:pt idx="24">
                    <c:v>Spring-21</c:v>
                  </c:pt>
                  <c:pt idx="25">
                    <c:v>Spring-23</c:v>
                  </c:pt>
                  <c:pt idx="26">
                    <c:v>Spring-48</c:v>
                  </c:pt>
                  <c:pt idx="27">
                    <c:v>Spring-30</c:v>
                  </c:pt>
                  <c:pt idx="28">
                    <c:v>Spring-54</c:v>
                  </c:pt>
                  <c:pt idx="29">
                    <c:v>Spring-07</c:v>
                  </c:pt>
                  <c:pt idx="30">
                    <c:v>Spring-10</c:v>
                  </c:pt>
                  <c:pt idx="31">
                    <c:v>Spring-08</c:v>
                  </c:pt>
                  <c:pt idx="32">
                    <c:v>Spring-25</c:v>
                  </c:pt>
                  <c:pt idx="33">
                    <c:v>Spring-04</c:v>
                  </c:pt>
                  <c:pt idx="34">
                    <c:v>Spring-06</c:v>
                  </c:pt>
                  <c:pt idx="35">
                    <c:v>Spring-11</c:v>
                  </c:pt>
                  <c:pt idx="36">
                    <c:v>Spring-09</c:v>
                  </c:pt>
                  <c:pt idx="37">
                    <c:v>Spring-14</c:v>
                  </c:pt>
                  <c:pt idx="38">
                    <c:v>Spring-18</c:v>
                  </c:pt>
                  <c:pt idx="39">
                    <c:v>Spring-31</c:v>
                  </c:pt>
                  <c:pt idx="40">
                    <c:v>Spring-32</c:v>
                  </c:pt>
                </c:lvl>
              </c:multiLvlStrCache>
            </c:multiLvlStrRef>
          </c:cat>
          <c:val>
            <c:numRef>
              <c:f>Sheet1!$H$6:$H$46</c:f>
              <c:numCache>
                <c:formatCode>General</c:formatCode>
                <c:ptCount val="41"/>
                <c:pt idx="0">
                  <c:v>32</c:v>
                </c:pt>
                <c:pt idx="1">
                  <c:v>30</c:v>
                </c:pt>
                <c:pt idx="2">
                  <c:v>22</c:v>
                </c:pt>
                <c:pt idx="3">
                  <c:v>29</c:v>
                </c:pt>
                <c:pt idx="4">
                  <c:v>22</c:v>
                </c:pt>
                <c:pt idx="5">
                  <c:v>25</c:v>
                </c:pt>
                <c:pt idx="6">
                  <c:v>31</c:v>
                </c:pt>
                <c:pt idx="7">
                  <c:v>23</c:v>
                </c:pt>
                <c:pt idx="8">
                  <c:v>25</c:v>
                </c:pt>
                <c:pt idx="9">
                  <c:v>22</c:v>
                </c:pt>
                <c:pt idx="10">
                  <c:v>28</c:v>
                </c:pt>
                <c:pt idx="11">
                  <c:v>27</c:v>
                </c:pt>
                <c:pt idx="12">
                  <c:v>26</c:v>
                </c:pt>
                <c:pt idx="13">
                  <c:v>26</c:v>
                </c:pt>
                <c:pt idx="14">
                  <c:v>19</c:v>
                </c:pt>
                <c:pt idx="15">
                  <c:v>21</c:v>
                </c:pt>
                <c:pt idx="16">
                  <c:v>16</c:v>
                </c:pt>
                <c:pt idx="17">
                  <c:v>22</c:v>
                </c:pt>
                <c:pt idx="18">
                  <c:v>20</c:v>
                </c:pt>
                <c:pt idx="19">
                  <c:v>21</c:v>
                </c:pt>
                <c:pt idx="20">
                  <c:v>19</c:v>
                </c:pt>
                <c:pt idx="21">
                  <c:v>20</c:v>
                </c:pt>
                <c:pt idx="22">
                  <c:v>22</c:v>
                </c:pt>
                <c:pt idx="23">
                  <c:v>24</c:v>
                </c:pt>
                <c:pt idx="24">
                  <c:v>21</c:v>
                </c:pt>
                <c:pt idx="25">
                  <c:v>22</c:v>
                </c:pt>
                <c:pt idx="26">
                  <c:v>22</c:v>
                </c:pt>
                <c:pt idx="27">
                  <c:v>28</c:v>
                </c:pt>
                <c:pt idx="28">
                  <c:v>25</c:v>
                </c:pt>
                <c:pt idx="29">
                  <c:v>23</c:v>
                </c:pt>
                <c:pt idx="30">
                  <c:v>19</c:v>
                </c:pt>
                <c:pt idx="31">
                  <c:v>18</c:v>
                </c:pt>
                <c:pt idx="32">
                  <c:v>24</c:v>
                </c:pt>
                <c:pt idx="33">
                  <c:v>25</c:v>
                </c:pt>
                <c:pt idx="34">
                  <c:v>27</c:v>
                </c:pt>
                <c:pt idx="35">
                  <c:v>26</c:v>
                </c:pt>
                <c:pt idx="36">
                  <c:v>27</c:v>
                </c:pt>
                <c:pt idx="37">
                  <c:v>24</c:v>
                </c:pt>
                <c:pt idx="38">
                  <c:v>24</c:v>
                </c:pt>
                <c:pt idx="39">
                  <c:v>28</c:v>
                </c:pt>
                <c:pt idx="4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0A-4018-80D0-E4AC7B7B2DF3}"/>
            </c:ext>
          </c:extLst>
        </c:ser>
        <c:ser>
          <c:idx val="5"/>
          <c:order val="5"/>
          <c:tx>
            <c:strRef>
              <c:f>Sheet1!$I$1:$I$5</c:f>
              <c:strCache>
                <c:ptCount val="5"/>
                <c:pt idx="0">
                  <c:v>COMBINED TOTALS</c:v>
                </c:pt>
                <c:pt idx="1">
                  <c:v>RANKING WILL BE AUTOMATICALLY CALCULATED BASED ON RUBRIC TOTAL; DUPLICATES ARE ALLOWED</c:v>
                </c:pt>
                <c:pt idx="2">
                  <c:v>INVIDUAL COMMITTEE MEMBER RANKING</c:v>
                </c:pt>
                <c:pt idx="3">
                  <c:v>Member 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Sheet1!$A$6:$D$46</c:f>
              <c:multiLvlStrCache>
                <c:ptCount val="41"/>
                <c:lvl>
                  <c:pt idx="0">
                    <c:v>STEM</c:v>
                  </c:pt>
                  <c:pt idx="1">
                    <c:v>BHAWK</c:v>
                  </c:pt>
                  <c:pt idx="2">
                    <c:v>SLPC</c:v>
                  </c:pt>
                  <c:pt idx="3">
                    <c:v>SLPC</c:v>
                  </c:pt>
                  <c:pt idx="4">
                    <c:v>SLPC</c:v>
                  </c:pt>
                  <c:pt idx="5">
                    <c:v>SLPC</c:v>
                  </c:pt>
                  <c:pt idx="6">
                    <c:v>STEM</c:v>
                  </c:pt>
                  <c:pt idx="7">
                    <c:v>SLPC</c:v>
                  </c:pt>
                  <c:pt idx="8">
                    <c:v>SLPC</c:v>
                  </c:pt>
                  <c:pt idx="9">
                    <c:v>SLPC</c:v>
                  </c:pt>
                  <c:pt idx="10">
                    <c:v>STEM</c:v>
                  </c:pt>
                  <c:pt idx="11">
                    <c:v>STEM</c:v>
                  </c:pt>
                  <c:pt idx="12">
                    <c:v>STEM</c:v>
                  </c:pt>
                  <c:pt idx="13">
                    <c:v>BHAWK</c:v>
                  </c:pt>
                  <c:pt idx="14">
                    <c:v>SLPC</c:v>
                  </c:pt>
                  <c:pt idx="15">
                    <c:v>SLPC</c:v>
                  </c:pt>
                  <c:pt idx="16">
                    <c:v>SLPC</c:v>
                  </c:pt>
                  <c:pt idx="17">
                    <c:v>BHAWK</c:v>
                  </c:pt>
                  <c:pt idx="18">
                    <c:v>SLPC</c:v>
                  </c:pt>
                  <c:pt idx="19">
                    <c:v>SLPC</c:v>
                  </c:pt>
                  <c:pt idx="20">
                    <c:v>SLPC</c:v>
                  </c:pt>
                  <c:pt idx="21">
                    <c:v>STEM</c:v>
                  </c:pt>
                  <c:pt idx="22">
                    <c:v>BHAWK</c:v>
                  </c:pt>
                  <c:pt idx="23">
                    <c:v>BHAWK</c:v>
                  </c:pt>
                  <c:pt idx="24">
                    <c:v>BHAWK</c:v>
                  </c:pt>
                  <c:pt idx="25">
                    <c:v>BHAWK</c:v>
                  </c:pt>
                  <c:pt idx="26">
                    <c:v>STEM</c:v>
                  </c:pt>
                  <c:pt idx="27">
                    <c:v>SLPC</c:v>
                  </c:pt>
                  <c:pt idx="28">
                    <c:v>STEM</c:v>
                  </c:pt>
                  <c:pt idx="29">
                    <c:v>A&amp;H</c:v>
                  </c:pt>
                  <c:pt idx="30">
                    <c:v>A&amp;H</c:v>
                  </c:pt>
                  <c:pt idx="31">
                    <c:v>A&amp;H</c:v>
                  </c:pt>
                  <c:pt idx="32">
                    <c:v>BHAWK</c:v>
                  </c:pt>
                  <c:pt idx="33">
                    <c:v>A&amp;H</c:v>
                  </c:pt>
                  <c:pt idx="34">
                    <c:v>A&amp;H</c:v>
                  </c:pt>
                  <c:pt idx="35">
                    <c:v>A&amp;H</c:v>
                  </c:pt>
                  <c:pt idx="36">
                    <c:v>A&amp;H</c:v>
                  </c:pt>
                  <c:pt idx="37">
                    <c:v>BHAWK</c:v>
                  </c:pt>
                  <c:pt idx="38">
                    <c:v>BHAWK</c:v>
                  </c:pt>
                  <c:pt idx="39">
                    <c:v>SLPC</c:v>
                  </c:pt>
                  <c:pt idx="40">
                    <c:v>SLPC</c:v>
                  </c:pt>
                </c:lvl>
                <c:lvl>
                  <c:pt idx="0">
                    <c:v>Anatomical Models for Lectures</c:v>
                  </c:pt>
                  <c:pt idx="1">
                    <c:v>Nutrition teaching tools</c:v>
                  </c:pt>
                  <c:pt idx="2">
                    <c:v>Dynasty 280 DX - Machine #1</c:v>
                  </c:pt>
                  <c:pt idx="3">
                    <c:v>EMS/Paramedic Supplies</c:v>
                  </c:pt>
                  <c:pt idx="4">
                    <c:v>Dynasty 280 DX - Machine #2</c:v>
                  </c:pt>
                  <c:pt idx="5">
                    <c:v>Fire Adademy Supplies</c:v>
                  </c:pt>
                  <c:pt idx="6">
                    <c:v>Rolling White Boards</c:v>
                  </c:pt>
                  <c:pt idx="7">
                    <c:v>Ambulance Type III</c:v>
                  </c:pt>
                  <c:pt idx="8">
                    <c:v>Electronic Height Gage</c:v>
                  </c:pt>
                  <c:pt idx="9">
                    <c:v>Dynasty 280 DX - Machine #3</c:v>
                  </c:pt>
                  <c:pt idx="10">
                    <c:v>Various Essential Microbiology Lab Equipment</c:v>
                  </c:pt>
                  <c:pt idx="11">
                    <c:v>USB upgrade to Gen 2 EFT Spectrophotometer</c:v>
                  </c:pt>
                  <c:pt idx="12">
                    <c:v>pH Sensors and Vernier Go! Link</c:v>
                  </c:pt>
                  <c:pt idx="13">
                    <c:v>Laneline, Storage Reels, Reel Covers</c:v>
                  </c:pt>
                  <c:pt idx="14">
                    <c:v>Sharp Lathe</c:v>
                  </c:pt>
                  <c:pt idx="15">
                    <c:v>Vidmar Storage </c:v>
                  </c:pt>
                  <c:pt idx="16">
                    <c:v>Fablight Tube and Sheet Cutter</c:v>
                  </c:pt>
                  <c:pt idx="17">
                    <c:v>Backstroke Start Wedge</c:v>
                  </c:pt>
                  <c:pt idx="18">
                    <c:v>Carbide Tool Grinder</c:v>
                  </c:pt>
                  <c:pt idx="19">
                    <c:v>Trailblazer Welding Power Source</c:v>
                  </c:pt>
                  <c:pt idx="20">
                    <c:v>Bantam Mini Mill</c:v>
                  </c:pt>
                  <c:pt idx="21">
                    <c:v>FELCO One- hand pruning Shears; high performance classic model</c:v>
                  </c:pt>
                  <c:pt idx="22">
                    <c:v>Ball Rack</c:v>
                  </c:pt>
                  <c:pt idx="23">
                    <c:v>Defender Extender Basketball Training Pads</c:v>
                  </c:pt>
                  <c:pt idx="24">
                    <c:v>Autocoach, LED Display w/carry case, speaker
w/ dual touchpad interfac</c:v>
                  </c:pt>
                  <c:pt idx="25">
                    <c:v>Badminton Raquets and Shuttles</c:v>
                  </c:pt>
                  <c:pt idx="26">
                    <c:v>INFACO Battery Operated Pruning Shear- F3015</c:v>
                  </c:pt>
                  <c:pt idx="27">
                    <c:v>KI chairs, tables, and lounge area furniture</c:v>
                  </c:pt>
                  <c:pt idx="28">
                    <c:v>Class Set of Headphones</c:v>
                  </c:pt>
                  <c:pt idx="29">
                    <c:v>Music Stand Light Duet2 LED with AC adaptor</c:v>
                  </c:pt>
                  <c:pt idx="30">
                    <c:v>Work lights for the Main Stage</c:v>
                  </c:pt>
                  <c:pt idx="31">
                    <c:v>Yamaha AvantGrand N1X Hybrid Piano</c:v>
                  </c:pt>
                  <c:pt idx="32">
                    <c:v>Exercise Mats and Exercise Mat Storage Rack</c:v>
                  </c:pt>
                  <c:pt idx="33">
                    <c:v>Sample libraries for Music Technology Lab 4226</c:v>
                  </c:pt>
                  <c:pt idx="34">
                    <c:v>Microphones and monitors for Music Technology</c:v>
                  </c:pt>
                  <c:pt idx="35">
                    <c:v>Communication Studies equipment request</c:v>
                  </c:pt>
                  <c:pt idx="36">
                    <c:v>Recording Studio Mixing Desk and Chair</c:v>
                  </c:pt>
                  <c:pt idx="37">
                    <c:v>Dumbbells</c:v>
                  </c:pt>
                  <c:pt idx="38">
                    <c:v>Elite Defenders</c:v>
                  </c:pt>
                  <c:pt idx="39">
                    <c:v>KI chairs for lecture classrooms in L2400</c:v>
                  </c:pt>
                  <c:pt idx="40">
                    <c:v>2416 classroom change convert unused lab space into workstations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8</c:v>
                  </c:pt>
                  <c:pt idx="9">
                    <c:v>10</c:v>
                  </c:pt>
                  <c:pt idx="10">
                    <c:v>10</c:v>
                  </c:pt>
                  <c:pt idx="11">
                    <c:v>12</c:v>
                  </c:pt>
                  <c:pt idx="12">
                    <c:v>12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15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19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24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28</c:v>
                  </c:pt>
                  <c:pt idx="29">
                    <c:v>30</c:v>
                  </c:pt>
                  <c:pt idx="30">
                    <c:v>30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34</c:v>
                  </c:pt>
                  <c:pt idx="35">
                    <c:v>34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</c:lvl>
                <c:lvl>
                  <c:pt idx="0">
                    <c:v>Spring-53</c:v>
                  </c:pt>
                  <c:pt idx="1">
                    <c:v>Spring-15</c:v>
                  </c:pt>
                  <c:pt idx="2">
                    <c:v>Spring-36</c:v>
                  </c:pt>
                  <c:pt idx="3">
                    <c:v>Spring-44</c:v>
                  </c:pt>
                  <c:pt idx="4">
                    <c:v>Spring-37</c:v>
                  </c:pt>
                  <c:pt idx="5">
                    <c:v>Spring-33</c:v>
                  </c:pt>
                  <c:pt idx="6">
                    <c:v>Spring-50</c:v>
                  </c:pt>
                  <c:pt idx="7">
                    <c:v>Spring-34</c:v>
                  </c:pt>
                  <c:pt idx="8">
                    <c:v>Spring-40</c:v>
                  </c:pt>
                  <c:pt idx="9">
                    <c:v>Spring-38</c:v>
                  </c:pt>
                  <c:pt idx="10">
                    <c:v>Spring-52</c:v>
                  </c:pt>
                  <c:pt idx="11">
                    <c:v>Spring-47</c:v>
                  </c:pt>
                  <c:pt idx="12">
                    <c:v>Spring-51</c:v>
                  </c:pt>
                  <c:pt idx="13">
                    <c:v>Spring-20</c:v>
                  </c:pt>
                  <c:pt idx="14">
                    <c:v>Spring-39</c:v>
                  </c:pt>
                  <c:pt idx="15">
                    <c:v>Spring-43</c:v>
                  </c:pt>
                  <c:pt idx="16">
                    <c:v>Spring-28</c:v>
                  </c:pt>
                  <c:pt idx="17">
                    <c:v>Spring-27</c:v>
                  </c:pt>
                  <c:pt idx="18">
                    <c:v>Spring-41</c:v>
                  </c:pt>
                  <c:pt idx="19">
                    <c:v>Spring-42</c:v>
                  </c:pt>
                  <c:pt idx="20">
                    <c:v>Spring-35</c:v>
                  </c:pt>
                  <c:pt idx="21">
                    <c:v>Spring-49</c:v>
                  </c:pt>
                  <c:pt idx="22">
                    <c:v>Spring-17</c:v>
                  </c:pt>
                  <c:pt idx="23">
                    <c:v>Spring-16</c:v>
                  </c:pt>
                  <c:pt idx="24">
                    <c:v>Spring-21</c:v>
                  </c:pt>
                  <c:pt idx="25">
                    <c:v>Spring-23</c:v>
                  </c:pt>
                  <c:pt idx="26">
                    <c:v>Spring-48</c:v>
                  </c:pt>
                  <c:pt idx="27">
                    <c:v>Spring-30</c:v>
                  </c:pt>
                  <c:pt idx="28">
                    <c:v>Spring-54</c:v>
                  </c:pt>
                  <c:pt idx="29">
                    <c:v>Spring-07</c:v>
                  </c:pt>
                  <c:pt idx="30">
                    <c:v>Spring-10</c:v>
                  </c:pt>
                  <c:pt idx="31">
                    <c:v>Spring-08</c:v>
                  </c:pt>
                  <c:pt idx="32">
                    <c:v>Spring-25</c:v>
                  </c:pt>
                  <c:pt idx="33">
                    <c:v>Spring-04</c:v>
                  </c:pt>
                  <c:pt idx="34">
                    <c:v>Spring-06</c:v>
                  </c:pt>
                  <c:pt idx="35">
                    <c:v>Spring-11</c:v>
                  </c:pt>
                  <c:pt idx="36">
                    <c:v>Spring-09</c:v>
                  </c:pt>
                  <c:pt idx="37">
                    <c:v>Spring-14</c:v>
                  </c:pt>
                  <c:pt idx="38">
                    <c:v>Spring-18</c:v>
                  </c:pt>
                  <c:pt idx="39">
                    <c:v>Spring-31</c:v>
                  </c:pt>
                  <c:pt idx="40">
                    <c:v>Spring-32</c:v>
                  </c:pt>
                </c:lvl>
              </c:multiLvlStrCache>
            </c:multiLvlStrRef>
          </c:cat>
          <c:val>
            <c:numRef>
              <c:f>Sheet1!$I$6:$I$46</c:f>
              <c:numCache>
                <c:formatCode>General</c:formatCode>
                <c:ptCount val="41"/>
                <c:pt idx="0">
                  <c:v>34</c:v>
                </c:pt>
                <c:pt idx="1">
                  <c:v>25</c:v>
                </c:pt>
                <c:pt idx="2">
                  <c:v>32</c:v>
                </c:pt>
                <c:pt idx="3">
                  <c:v>29</c:v>
                </c:pt>
                <c:pt idx="4">
                  <c:v>32</c:v>
                </c:pt>
                <c:pt idx="5">
                  <c:v>33</c:v>
                </c:pt>
                <c:pt idx="6">
                  <c:v>31</c:v>
                </c:pt>
                <c:pt idx="7">
                  <c:v>32</c:v>
                </c:pt>
                <c:pt idx="8">
                  <c:v>30</c:v>
                </c:pt>
                <c:pt idx="9">
                  <c:v>32</c:v>
                </c:pt>
                <c:pt idx="10">
                  <c:v>28</c:v>
                </c:pt>
                <c:pt idx="11">
                  <c:v>33</c:v>
                </c:pt>
                <c:pt idx="12">
                  <c:v>31</c:v>
                </c:pt>
                <c:pt idx="13">
                  <c:v>31</c:v>
                </c:pt>
                <c:pt idx="14">
                  <c:v>26</c:v>
                </c:pt>
                <c:pt idx="15">
                  <c:v>28</c:v>
                </c:pt>
                <c:pt idx="16">
                  <c:v>33</c:v>
                </c:pt>
                <c:pt idx="17">
                  <c:v>32</c:v>
                </c:pt>
                <c:pt idx="18">
                  <c:v>30</c:v>
                </c:pt>
                <c:pt idx="19">
                  <c:v>29</c:v>
                </c:pt>
                <c:pt idx="20">
                  <c:v>29</c:v>
                </c:pt>
                <c:pt idx="21">
                  <c:v>34</c:v>
                </c:pt>
                <c:pt idx="22">
                  <c:v>27</c:v>
                </c:pt>
                <c:pt idx="23">
                  <c:v>26</c:v>
                </c:pt>
                <c:pt idx="24">
                  <c:v>31</c:v>
                </c:pt>
                <c:pt idx="25">
                  <c:v>24</c:v>
                </c:pt>
                <c:pt idx="26">
                  <c:v>31</c:v>
                </c:pt>
                <c:pt idx="27">
                  <c:v>27</c:v>
                </c:pt>
                <c:pt idx="28">
                  <c:v>31</c:v>
                </c:pt>
                <c:pt idx="29">
                  <c:v>29</c:v>
                </c:pt>
                <c:pt idx="30">
                  <c:v>28</c:v>
                </c:pt>
                <c:pt idx="31">
                  <c:v>32</c:v>
                </c:pt>
                <c:pt idx="32">
                  <c:v>27</c:v>
                </c:pt>
                <c:pt idx="33">
                  <c:v>30</c:v>
                </c:pt>
                <c:pt idx="34">
                  <c:v>27</c:v>
                </c:pt>
                <c:pt idx="35">
                  <c:v>27</c:v>
                </c:pt>
                <c:pt idx="36">
                  <c:v>28</c:v>
                </c:pt>
                <c:pt idx="37">
                  <c:v>27</c:v>
                </c:pt>
                <c:pt idx="38">
                  <c:v>24</c:v>
                </c:pt>
                <c:pt idx="39">
                  <c:v>24</c:v>
                </c:pt>
                <c:pt idx="4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0A-4018-80D0-E4AC7B7B2DF3}"/>
            </c:ext>
          </c:extLst>
        </c:ser>
        <c:ser>
          <c:idx val="6"/>
          <c:order val="6"/>
          <c:tx>
            <c:strRef>
              <c:f>Sheet1!$J$1:$J$5</c:f>
              <c:strCache>
                <c:ptCount val="5"/>
                <c:pt idx="0">
                  <c:v>COMBINED TOTALS</c:v>
                </c:pt>
                <c:pt idx="1">
                  <c:v>RANKING WILL BE AUTOMATICALLY CALCULATED BASED ON RUBRIC TOTAL; DUPLICATES ARE ALLOWED</c:v>
                </c:pt>
                <c:pt idx="2">
                  <c:v>INVIDUAL COMMITTEE MEMBER RANKING</c:v>
                </c:pt>
                <c:pt idx="3">
                  <c:v>Member 5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Sheet1!$A$6:$D$46</c:f>
              <c:multiLvlStrCache>
                <c:ptCount val="41"/>
                <c:lvl>
                  <c:pt idx="0">
                    <c:v>STEM</c:v>
                  </c:pt>
                  <c:pt idx="1">
                    <c:v>BHAWK</c:v>
                  </c:pt>
                  <c:pt idx="2">
                    <c:v>SLPC</c:v>
                  </c:pt>
                  <c:pt idx="3">
                    <c:v>SLPC</c:v>
                  </c:pt>
                  <c:pt idx="4">
                    <c:v>SLPC</c:v>
                  </c:pt>
                  <c:pt idx="5">
                    <c:v>SLPC</c:v>
                  </c:pt>
                  <c:pt idx="6">
                    <c:v>STEM</c:v>
                  </c:pt>
                  <c:pt idx="7">
                    <c:v>SLPC</c:v>
                  </c:pt>
                  <c:pt idx="8">
                    <c:v>SLPC</c:v>
                  </c:pt>
                  <c:pt idx="9">
                    <c:v>SLPC</c:v>
                  </c:pt>
                  <c:pt idx="10">
                    <c:v>STEM</c:v>
                  </c:pt>
                  <c:pt idx="11">
                    <c:v>STEM</c:v>
                  </c:pt>
                  <c:pt idx="12">
                    <c:v>STEM</c:v>
                  </c:pt>
                  <c:pt idx="13">
                    <c:v>BHAWK</c:v>
                  </c:pt>
                  <c:pt idx="14">
                    <c:v>SLPC</c:v>
                  </c:pt>
                  <c:pt idx="15">
                    <c:v>SLPC</c:v>
                  </c:pt>
                  <c:pt idx="16">
                    <c:v>SLPC</c:v>
                  </c:pt>
                  <c:pt idx="17">
                    <c:v>BHAWK</c:v>
                  </c:pt>
                  <c:pt idx="18">
                    <c:v>SLPC</c:v>
                  </c:pt>
                  <c:pt idx="19">
                    <c:v>SLPC</c:v>
                  </c:pt>
                  <c:pt idx="20">
                    <c:v>SLPC</c:v>
                  </c:pt>
                  <c:pt idx="21">
                    <c:v>STEM</c:v>
                  </c:pt>
                  <c:pt idx="22">
                    <c:v>BHAWK</c:v>
                  </c:pt>
                  <c:pt idx="23">
                    <c:v>BHAWK</c:v>
                  </c:pt>
                  <c:pt idx="24">
                    <c:v>BHAWK</c:v>
                  </c:pt>
                  <c:pt idx="25">
                    <c:v>BHAWK</c:v>
                  </c:pt>
                  <c:pt idx="26">
                    <c:v>STEM</c:v>
                  </c:pt>
                  <c:pt idx="27">
                    <c:v>SLPC</c:v>
                  </c:pt>
                  <c:pt idx="28">
                    <c:v>STEM</c:v>
                  </c:pt>
                  <c:pt idx="29">
                    <c:v>A&amp;H</c:v>
                  </c:pt>
                  <c:pt idx="30">
                    <c:v>A&amp;H</c:v>
                  </c:pt>
                  <c:pt idx="31">
                    <c:v>A&amp;H</c:v>
                  </c:pt>
                  <c:pt idx="32">
                    <c:v>BHAWK</c:v>
                  </c:pt>
                  <c:pt idx="33">
                    <c:v>A&amp;H</c:v>
                  </c:pt>
                  <c:pt idx="34">
                    <c:v>A&amp;H</c:v>
                  </c:pt>
                  <c:pt idx="35">
                    <c:v>A&amp;H</c:v>
                  </c:pt>
                  <c:pt idx="36">
                    <c:v>A&amp;H</c:v>
                  </c:pt>
                  <c:pt idx="37">
                    <c:v>BHAWK</c:v>
                  </c:pt>
                  <c:pt idx="38">
                    <c:v>BHAWK</c:v>
                  </c:pt>
                  <c:pt idx="39">
                    <c:v>SLPC</c:v>
                  </c:pt>
                  <c:pt idx="40">
                    <c:v>SLPC</c:v>
                  </c:pt>
                </c:lvl>
                <c:lvl>
                  <c:pt idx="0">
                    <c:v>Anatomical Models for Lectures</c:v>
                  </c:pt>
                  <c:pt idx="1">
                    <c:v>Nutrition teaching tools</c:v>
                  </c:pt>
                  <c:pt idx="2">
                    <c:v>Dynasty 280 DX - Machine #1</c:v>
                  </c:pt>
                  <c:pt idx="3">
                    <c:v>EMS/Paramedic Supplies</c:v>
                  </c:pt>
                  <c:pt idx="4">
                    <c:v>Dynasty 280 DX - Machine #2</c:v>
                  </c:pt>
                  <c:pt idx="5">
                    <c:v>Fire Adademy Supplies</c:v>
                  </c:pt>
                  <c:pt idx="6">
                    <c:v>Rolling White Boards</c:v>
                  </c:pt>
                  <c:pt idx="7">
                    <c:v>Ambulance Type III</c:v>
                  </c:pt>
                  <c:pt idx="8">
                    <c:v>Electronic Height Gage</c:v>
                  </c:pt>
                  <c:pt idx="9">
                    <c:v>Dynasty 280 DX - Machine #3</c:v>
                  </c:pt>
                  <c:pt idx="10">
                    <c:v>Various Essential Microbiology Lab Equipment</c:v>
                  </c:pt>
                  <c:pt idx="11">
                    <c:v>USB upgrade to Gen 2 EFT Spectrophotometer</c:v>
                  </c:pt>
                  <c:pt idx="12">
                    <c:v>pH Sensors and Vernier Go! Link</c:v>
                  </c:pt>
                  <c:pt idx="13">
                    <c:v>Laneline, Storage Reels, Reel Covers</c:v>
                  </c:pt>
                  <c:pt idx="14">
                    <c:v>Sharp Lathe</c:v>
                  </c:pt>
                  <c:pt idx="15">
                    <c:v>Vidmar Storage </c:v>
                  </c:pt>
                  <c:pt idx="16">
                    <c:v>Fablight Tube and Sheet Cutter</c:v>
                  </c:pt>
                  <c:pt idx="17">
                    <c:v>Backstroke Start Wedge</c:v>
                  </c:pt>
                  <c:pt idx="18">
                    <c:v>Carbide Tool Grinder</c:v>
                  </c:pt>
                  <c:pt idx="19">
                    <c:v>Trailblazer Welding Power Source</c:v>
                  </c:pt>
                  <c:pt idx="20">
                    <c:v>Bantam Mini Mill</c:v>
                  </c:pt>
                  <c:pt idx="21">
                    <c:v>FELCO One- hand pruning Shears; high performance classic model</c:v>
                  </c:pt>
                  <c:pt idx="22">
                    <c:v>Ball Rack</c:v>
                  </c:pt>
                  <c:pt idx="23">
                    <c:v>Defender Extender Basketball Training Pads</c:v>
                  </c:pt>
                  <c:pt idx="24">
                    <c:v>Autocoach, LED Display w/carry case, speaker
w/ dual touchpad interfac</c:v>
                  </c:pt>
                  <c:pt idx="25">
                    <c:v>Badminton Raquets and Shuttles</c:v>
                  </c:pt>
                  <c:pt idx="26">
                    <c:v>INFACO Battery Operated Pruning Shear- F3015</c:v>
                  </c:pt>
                  <c:pt idx="27">
                    <c:v>KI chairs, tables, and lounge area furniture</c:v>
                  </c:pt>
                  <c:pt idx="28">
                    <c:v>Class Set of Headphones</c:v>
                  </c:pt>
                  <c:pt idx="29">
                    <c:v>Music Stand Light Duet2 LED with AC adaptor</c:v>
                  </c:pt>
                  <c:pt idx="30">
                    <c:v>Work lights for the Main Stage</c:v>
                  </c:pt>
                  <c:pt idx="31">
                    <c:v>Yamaha AvantGrand N1X Hybrid Piano</c:v>
                  </c:pt>
                  <c:pt idx="32">
                    <c:v>Exercise Mats and Exercise Mat Storage Rack</c:v>
                  </c:pt>
                  <c:pt idx="33">
                    <c:v>Sample libraries for Music Technology Lab 4226</c:v>
                  </c:pt>
                  <c:pt idx="34">
                    <c:v>Microphones and monitors for Music Technology</c:v>
                  </c:pt>
                  <c:pt idx="35">
                    <c:v>Communication Studies equipment request</c:v>
                  </c:pt>
                  <c:pt idx="36">
                    <c:v>Recording Studio Mixing Desk and Chair</c:v>
                  </c:pt>
                  <c:pt idx="37">
                    <c:v>Dumbbells</c:v>
                  </c:pt>
                  <c:pt idx="38">
                    <c:v>Elite Defenders</c:v>
                  </c:pt>
                  <c:pt idx="39">
                    <c:v>KI chairs for lecture classrooms in L2400</c:v>
                  </c:pt>
                  <c:pt idx="40">
                    <c:v>2416 classroom change convert unused lab space into workstations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8</c:v>
                  </c:pt>
                  <c:pt idx="9">
                    <c:v>10</c:v>
                  </c:pt>
                  <c:pt idx="10">
                    <c:v>10</c:v>
                  </c:pt>
                  <c:pt idx="11">
                    <c:v>12</c:v>
                  </c:pt>
                  <c:pt idx="12">
                    <c:v>12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15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19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24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28</c:v>
                  </c:pt>
                  <c:pt idx="29">
                    <c:v>30</c:v>
                  </c:pt>
                  <c:pt idx="30">
                    <c:v>30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34</c:v>
                  </c:pt>
                  <c:pt idx="35">
                    <c:v>34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</c:lvl>
                <c:lvl>
                  <c:pt idx="0">
                    <c:v>Spring-53</c:v>
                  </c:pt>
                  <c:pt idx="1">
                    <c:v>Spring-15</c:v>
                  </c:pt>
                  <c:pt idx="2">
                    <c:v>Spring-36</c:v>
                  </c:pt>
                  <c:pt idx="3">
                    <c:v>Spring-44</c:v>
                  </c:pt>
                  <c:pt idx="4">
                    <c:v>Spring-37</c:v>
                  </c:pt>
                  <c:pt idx="5">
                    <c:v>Spring-33</c:v>
                  </c:pt>
                  <c:pt idx="6">
                    <c:v>Spring-50</c:v>
                  </c:pt>
                  <c:pt idx="7">
                    <c:v>Spring-34</c:v>
                  </c:pt>
                  <c:pt idx="8">
                    <c:v>Spring-40</c:v>
                  </c:pt>
                  <c:pt idx="9">
                    <c:v>Spring-38</c:v>
                  </c:pt>
                  <c:pt idx="10">
                    <c:v>Spring-52</c:v>
                  </c:pt>
                  <c:pt idx="11">
                    <c:v>Spring-47</c:v>
                  </c:pt>
                  <c:pt idx="12">
                    <c:v>Spring-51</c:v>
                  </c:pt>
                  <c:pt idx="13">
                    <c:v>Spring-20</c:v>
                  </c:pt>
                  <c:pt idx="14">
                    <c:v>Spring-39</c:v>
                  </c:pt>
                  <c:pt idx="15">
                    <c:v>Spring-43</c:v>
                  </c:pt>
                  <c:pt idx="16">
                    <c:v>Spring-28</c:v>
                  </c:pt>
                  <c:pt idx="17">
                    <c:v>Spring-27</c:v>
                  </c:pt>
                  <c:pt idx="18">
                    <c:v>Spring-41</c:v>
                  </c:pt>
                  <c:pt idx="19">
                    <c:v>Spring-42</c:v>
                  </c:pt>
                  <c:pt idx="20">
                    <c:v>Spring-35</c:v>
                  </c:pt>
                  <c:pt idx="21">
                    <c:v>Spring-49</c:v>
                  </c:pt>
                  <c:pt idx="22">
                    <c:v>Spring-17</c:v>
                  </c:pt>
                  <c:pt idx="23">
                    <c:v>Spring-16</c:v>
                  </c:pt>
                  <c:pt idx="24">
                    <c:v>Spring-21</c:v>
                  </c:pt>
                  <c:pt idx="25">
                    <c:v>Spring-23</c:v>
                  </c:pt>
                  <c:pt idx="26">
                    <c:v>Spring-48</c:v>
                  </c:pt>
                  <c:pt idx="27">
                    <c:v>Spring-30</c:v>
                  </c:pt>
                  <c:pt idx="28">
                    <c:v>Spring-54</c:v>
                  </c:pt>
                  <c:pt idx="29">
                    <c:v>Spring-07</c:v>
                  </c:pt>
                  <c:pt idx="30">
                    <c:v>Spring-10</c:v>
                  </c:pt>
                  <c:pt idx="31">
                    <c:v>Spring-08</c:v>
                  </c:pt>
                  <c:pt idx="32">
                    <c:v>Spring-25</c:v>
                  </c:pt>
                  <c:pt idx="33">
                    <c:v>Spring-04</c:v>
                  </c:pt>
                  <c:pt idx="34">
                    <c:v>Spring-06</c:v>
                  </c:pt>
                  <c:pt idx="35">
                    <c:v>Spring-11</c:v>
                  </c:pt>
                  <c:pt idx="36">
                    <c:v>Spring-09</c:v>
                  </c:pt>
                  <c:pt idx="37">
                    <c:v>Spring-14</c:v>
                  </c:pt>
                  <c:pt idx="38">
                    <c:v>Spring-18</c:v>
                  </c:pt>
                  <c:pt idx="39">
                    <c:v>Spring-31</c:v>
                  </c:pt>
                  <c:pt idx="40">
                    <c:v>Spring-32</c:v>
                  </c:pt>
                </c:lvl>
              </c:multiLvlStrCache>
            </c:multiLvlStrRef>
          </c:cat>
          <c:val>
            <c:numRef>
              <c:f>Sheet1!$J$6:$J$46</c:f>
              <c:numCache>
                <c:formatCode>General</c:formatCode>
                <c:ptCount val="41"/>
                <c:pt idx="0">
                  <c:v>29</c:v>
                </c:pt>
                <c:pt idx="1">
                  <c:v>27</c:v>
                </c:pt>
                <c:pt idx="2">
                  <c:v>28</c:v>
                </c:pt>
                <c:pt idx="3">
                  <c:v>27</c:v>
                </c:pt>
                <c:pt idx="4">
                  <c:v>28</c:v>
                </c:pt>
                <c:pt idx="5">
                  <c:v>28</c:v>
                </c:pt>
                <c:pt idx="6">
                  <c:v>22</c:v>
                </c:pt>
                <c:pt idx="7">
                  <c:v>28</c:v>
                </c:pt>
                <c:pt idx="8">
                  <c:v>27</c:v>
                </c:pt>
                <c:pt idx="9">
                  <c:v>28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24</c:v>
                </c:pt>
                <c:pt idx="16">
                  <c:v>28</c:v>
                </c:pt>
                <c:pt idx="17">
                  <c:v>27</c:v>
                </c:pt>
                <c:pt idx="18">
                  <c:v>22</c:v>
                </c:pt>
                <c:pt idx="19">
                  <c:v>27</c:v>
                </c:pt>
                <c:pt idx="20">
                  <c:v>27</c:v>
                </c:pt>
                <c:pt idx="21">
                  <c:v>29</c:v>
                </c:pt>
                <c:pt idx="22">
                  <c:v>19</c:v>
                </c:pt>
                <c:pt idx="23">
                  <c:v>26</c:v>
                </c:pt>
                <c:pt idx="24">
                  <c:v>29</c:v>
                </c:pt>
                <c:pt idx="25">
                  <c:v>25</c:v>
                </c:pt>
                <c:pt idx="26">
                  <c:v>27</c:v>
                </c:pt>
                <c:pt idx="27">
                  <c:v>23</c:v>
                </c:pt>
                <c:pt idx="28">
                  <c:v>20</c:v>
                </c:pt>
                <c:pt idx="29">
                  <c:v>27</c:v>
                </c:pt>
                <c:pt idx="30">
                  <c:v>24</c:v>
                </c:pt>
                <c:pt idx="31">
                  <c:v>26</c:v>
                </c:pt>
                <c:pt idx="32">
                  <c:v>27</c:v>
                </c:pt>
                <c:pt idx="33">
                  <c:v>26</c:v>
                </c:pt>
                <c:pt idx="34">
                  <c:v>26</c:v>
                </c:pt>
                <c:pt idx="35">
                  <c:v>15</c:v>
                </c:pt>
                <c:pt idx="36">
                  <c:v>24</c:v>
                </c:pt>
                <c:pt idx="37">
                  <c:v>26</c:v>
                </c:pt>
                <c:pt idx="38">
                  <c:v>22</c:v>
                </c:pt>
                <c:pt idx="39">
                  <c:v>28</c:v>
                </c:pt>
                <c:pt idx="4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0A-4018-80D0-E4AC7B7B2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55488"/>
        <c:axId val="115152576"/>
      </c:barChart>
      <c:catAx>
        <c:axId val="11515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152576"/>
        <c:crosses val="autoZero"/>
        <c:auto val="1"/>
        <c:lblAlgn val="ctr"/>
        <c:lblOffset val="100"/>
        <c:noMultiLvlLbl val="0"/>
      </c:catAx>
      <c:valAx>
        <c:axId val="11515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155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9942" cy="628159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0</xdr:rowOff>
    </xdr:from>
    <xdr:to>
      <xdr:col>0</xdr:col>
      <xdr:colOff>123825</xdr:colOff>
      <xdr:row>5</xdr:row>
      <xdr:rowOff>85725</xdr:rowOff>
    </xdr:to>
    <xdr:cxnSp macro="">
      <xdr:nvCxnSpPr>
        <xdr:cNvPr id="2" name="Straight Arrow Connector 1"/>
        <xdr:cNvCxnSpPr/>
      </xdr:nvCxnSpPr>
      <xdr:spPr>
        <a:xfrm>
          <a:off x="76200" y="1524000"/>
          <a:ext cx="47625" cy="1076325"/>
        </a:xfrm>
        <a:prstGeom prst="straightConnector1">
          <a:avLst/>
        </a:prstGeom>
        <a:ln w="79375">
          <a:gradFill flip="none" rotWithShape="1">
            <a:gsLst>
              <a:gs pos="13000">
                <a:srgbClr val="FFFF00"/>
              </a:gs>
              <a:gs pos="45000">
                <a:schemeClr val="accent1">
                  <a:lumMod val="45000"/>
                  <a:lumOff val="55000"/>
                </a:schemeClr>
              </a:gs>
              <a:gs pos="70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112779</xdr:colOff>
      <xdr:row>0</xdr:row>
      <xdr:rowOff>445697</xdr:rowOff>
    </xdr:from>
    <xdr:to>
      <xdr:col>17</xdr:col>
      <xdr:colOff>776378</xdr:colOff>
      <xdr:row>3</xdr:row>
      <xdr:rowOff>134246</xdr:rowOff>
    </xdr:to>
    <xdr:cxnSp macro="">
      <xdr:nvCxnSpPr>
        <xdr:cNvPr id="5" name="Elbow Connector 4"/>
        <xdr:cNvCxnSpPr/>
      </xdr:nvCxnSpPr>
      <xdr:spPr>
        <a:xfrm rot="10800000" flipV="1">
          <a:off x="1119194" y="445697"/>
          <a:ext cx="18649674" cy="1212549"/>
        </a:xfrm>
        <a:prstGeom prst="bentConnector3">
          <a:avLst>
            <a:gd name="adj1" fmla="val 99878"/>
          </a:avLst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948904</xdr:colOff>
      <xdr:row>3</xdr:row>
      <xdr:rowOff>66136</xdr:rowOff>
    </xdr:from>
    <xdr:to>
      <xdr:col>2</xdr:col>
      <xdr:colOff>86264</xdr:colOff>
      <xdr:row>3</xdr:row>
      <xdr:rowOff>992038</xdr:rowOff>
    </xdr:to>
    <xdr:sp macro="" textlink="">
      <xdr:nvSpPr>
        <xdr:cNvPr id="6" name="Oval 5"/>
        <xdr:cNvSpPr/>
      </xdr:nvSpPr>
      <xdr:spPr>
        <a:xfrm>
          <a:off x="948904" y="1590136"/>
          <a:ext cx="848265" cy="925902"/>
        </a:xfrm>
        <a:prstGeom prst="ellipse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742684</xdr:colOff>
      <xdr:row>1</xdr:row>
      <xdr:rowOff>1</xdr:rowOff>
    </xdr:from>
    <xdr:to>
      <xdr:col>17</xdr:col>
      <xdr:colOff>762001</xdr:colOff>
      <xdr:row>3</xdr:row>
      <xdr:rowOff>28755</xdr:rowOff>
    </xdr:to>
    <xdr:cxnSp macro="">
      <xdr:nvCxnSpPr>
        <xdr:cNvPr id="13" name="Straight Connector 12"/>
        <xdr:cNvCxnSpPr/>
      </xdr:nvCxnSpPr>
      <xdr:spPr>
        <a:xfrm>
          <a:off x="19735174" y="460076"/>
          <a:ext cx="19317" cy="1092679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laspositascollege.edu/gv/rac/assets/docs/2019.rac.spring.ier/13-FitMetrix.pdf" TargetMode="External"/><Relationship Id="rId18" Type="http://schemas.openxmlformats.org/officeDocument/2006/relationships/hyperlink" Target="http://www.laspositascollege.edu/gv/rac/assets/docs/2019.rac.spring.ier/18-EliteDefenders.pdf" TargetMode="External"/><Relationship Id="rId26" Type="http://schemas.openxmlformats.org/officeDocument/2006/relationships/hyperlink" Target="http://www.laspositascollege.edu/gv/rac/assets/docs/2019.rac.spring.ier/26-SpinBikes.pdf" TargetMode="External"/><Relationship Id="rId39" Type="http://schemas.openxmlformats.org/officeDocument/2006/relationships/hyperlink" Target="http://www.laspositascollege.edu/gv/rac/assets/docs/2019.rac.spring.ier/39-SharpLathe.pdf" TargetMode="External"/><Relationship Id="rId21" Type="http://schemas.openxmlformats.org/officeDocument/2006/relationships/hyperlink" Target="http://www.laspositascollege.edu/gv/rac/assets/docs/2019.rac.spring.ier/21-AutoCoachStopwatchLEDDisplay.pdf" TargetMode="External"/><Relationship Id="rId34" Type="http://schemas.openxmlformats.org/officeDocument/2006/relationships/hyperlink" Target="http://www.laspositascollege.edu/gv/rac/assets/docs/2019.rac.spring.ier/34-AmbulanceTypeIII.pdf" TargetMode="External"/><Relationship Id="rId42" Type="http://schemas.openxmlformats.org/officeDocument/2006/relationships/hyperlink" Target="http://www.laspositascollege.edu/gv/rac/assets/docs/2019.rac.spring.ier/42-TrailblazerWeldingPowerSource.pdf" TargetMode="External"/><Relationship Id="rId47" Type="http://schemas.openxmlformats.org/officeDocument/2006/relationships/hyperlink" Target="http://www.laspositascollege.edu/gv/rac/assets/docs/2019.rac.spring.ier/47-USBUpgradetoGen2EFTSpectrophometer.pdf" TargetMode="External"/><Relationship Id="rId50" Type="http://schemas.openxmlformats.org/officeDocument/2006/relationships/hyperlink" Target="http://www.laspositascollege.edu/gv/rac/assets/docs/2019.rac.spring.ier/50-RollingWhiteBoards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www.laspositascollege.edu/gv/rac/assets/docs/2019.rac.spring.ier/7-MusicStandLightDuet2LED.pdf" TargetMode="External"/><Relationship Id="rId2" Type="http://schemas.openxmlformats.org/officeDocument/2006/relationships/hyperlink" Target="http://www.laspositascollege.edu/gv/rac/assets/docs/2019.rac.spring.ier/2-UprightPianosforPracticeRooms.pdf" TargetMode="External"/><Relationship Id="rId16" Type="http://schemas.openxmlformats.org/officeDocument/2006/relationships/hyperlink" Target="http://www.laspositascollege.edu/gv/rac/assets/docs/2019.rac.spring.ier/16-DefenderExtenderBasketballTrainingPads.pdf" TargetMode="External"/><Relationship Id="rId29" Type="http://schemas.openxmlformats.org/officeDocument/2006/relationships/hyperlink" Target="http://www.laspositascollege.edu/gv/rac/assets/docs/2019.rac.spring.ier/29-KIChairsTablesMediaRoom2409.pdf" TargetMode="External"/><Relationship Id="rId11" Type="http://schemas.openxmlformats.org/officeDocument/2006/relationships/hyperlink" Target="http://www.laspositascollege.edu/gv/rac/assets/docs/2019.rac.spring.ier/11-CommunicationStudiesEquipment.pdf" TargetMode="External"/><Relationship Id="rId24" Type="http://schemas.openxmlformats.org/officeDocument/2006/relationships/hyperlink" Target="http://www.laspositascollege.edu/gv/rac/assets/docs/2019.rac.spring.ier/24-ShelterMoldedSeatsandWheels.pdf" TargetMode="External"/><Relationship Id="rId32" Type="http://schemas.openxmlformats.org/officeDocument/2006/relationships/hyperlink" Target="http://www.laspositascollege.edu/gv/rac/assets/docs/2019.rac.spring.ier/32-2416ClassroomChange.pdf" TargetMode="External"/><Relationship Id="rId37" Type="http://schemas.openxmlformats.org/officeDocument/2006/relationships/hyperlink" Target="http://www.laspositascollege.edu/gv/rac/assets/docs/2019.rac.spring.ier/37-Dynasty280DXMachine2.pdf" TargetMode="External"/><Relationship Id="rId40" Type="http://schemas.openxmlformats.org/officeDocument/2006/relationships/hyperlink" Target="http://www.laspositascollege.edu/gv/rac/assets/docs/2019.rac.spring.ier/40-ElectronicHeightGage.pdf" TargetMode="External"/><Relationship Id="rId45" Type="http://schemas.openxmlformats.org/officeDocument/2006/relationships/hyperlink" Target="http://www.laspositascollege.edu/gv/rac/assets/docs/2019.rac.spring.ier/45-VineyardTrellisingSideNetingforGrapes.pdf" TargetMode="External"/><Relationship Id="rId53" Type="http://schemas.openxmlformats.org/officeDocument/2006/relationships/hyperlink" Target="http://www.laspositascollege.edu/gv/rac/assets/docs/2019.rac.spring.ier/53-AnatomicalModels.pdf" TargetMode="External"/><Relationship Id="rId5" Type="http://schemas.openxmlformats.org/officeDocument/2006/relationships/hyperlink" Target="http://www.laspositascollege.edu/gv/rac/assets/docs/2019.rac.spring.ier/5-PianoCovers.pdf" TargetMode="External"/><Relationship Id="rId10" Type="http://schemas.openxmlformats.org/officeDocument/2006/relationships/hyperlink" Target="http://www.laspositascollege.edu/gv/rac/assets/docs/2019.rac.spring.ier/10-WorkLightsforMainStage.pdf" TargetMode="External"/><Relationship Id="rId19" Type="http://schemas.openxmlformats.org/officeDocument/2006/relationships/hyperlink" Target="http://www.laspositascollege.edu/gv/rac/assets/docs/2019.rac.spring.ier/19-DrDishShootingMachine.pdf" TargetMode="External"/><Relationship Id="rId31" Type="http://schemas.openxmlformats.org/officeDocument/2006/relationships/hyperlink" Target="http://www.laspositascollege.edu/gv/rac/assets/docs/2019.rac.spring.ier/31-KIChairsforL2400Classrooms.pdf" TargetMode="External"/><Relationship Id="rId44" Type="http://schemas.openxmlformats.org/officeDocument/2006/relationships/hyperlink" Target="http://www.laspositascollege.edu/gv/rac/assets/docs/2019.rac.spring.ier/44-EMSParamedicSupplies.pdf" TargetMode="External"/><Relationship Id="rId52" Type="http://schemas.openxmlformats.org/officeDocument/2006/relationships/hyperlink" Target="http://www.laspositascollege.edu/gv/rac/assets/docs/2019.rac.spring.ier/52-VariousEssentialMicrobiologyLabEquipment.pdf" TargetMode="External"/><Relationship Id="rId4" Type="http://schemas.openxmlformats.org/officeDocument/2006/relationships/hyperlink" Target="http://www.laspositascollege.edu/gv/rac/assets/docs/2019.rac.spring.ier/04-SampleLibrariesforMusicTechLab.pdf" TargetMode="External"/><Relationship Id="rId9" Type="http://schemas.openxmlformats.org/officeDocument/2006/relationships/hyperlink" Target="http://www.laspositascollege.edu/gv/rac/assets/docs/2019.rac.spring.ier/9-RecordingStudioMixingDeskChair.pdf" TargetMode="External"/><Relationship Id="rId14" Type="http://schemas.openxmlformats.org/officeDocument/2006/relationships/hyperlink" Target="http://www.laspositascollege.edu/gv/rac/assets/docs/2019.rac.spring.ier/14-Dumbbells.pdf" TargetMode="External"/><Relationship Id="rId22" Type="http://schemas.openxmlformats.org/officeDocument/2006/relationships/hyperlink" Target="http://www.laspositascollege.edu/gv/rac/assets/docs/2019.rac.spring.ier/22-StrikeAttack.pdf" TargetMode="External"/><Relationship Id="rId27" Type="http://schemas.openxmlformats.org/officeDocument/2006/relationships/hyperlink" Target="http://www.laspositascollege.edu/gv/rac/assets/docs/2019.rac.spring.ier/27-BackstrokeStartWedge.pdf" TargetMode="External"/><Relationship Id="rId30" Type="http://schemas.openxmlformats.org/officeDocument/2006/relationships/hyperlink" Target="http://www.laspositascollege.edu/gv/rac/assets/docs/2019.rac.spring.ier/30-KIChairsTablesLoungeFurniture.pdf" TargetMode="External"/><Relationship Id="rId35" Type="http://schemas.openxmlformats.org/officeDocument/2006/relationships/hyperlink" Target="http://www.laspositascollege.edu/gv/rac/assets/docs/2019.rac.spring.ier/35-BantamMiniMill.pdf" TargetMode="External"/><Relationship Id="rId43" Type="http://schemas.openxmlformats.org/officeDocument/2006/relationships/hyperlink" Target="http://www.laspositascollege.edu/gv/rac/assets/docs/2019.rac.spring.ier/43-VidmarStorage.pdf" TargetMode="External"/><Relationship Id="rId48" Type="http://schemas.openxmlformats.org/officeDocument/2006/relationships/hyperlink" Target="http://www.laspositascollege.edu/gv/rac/assets/docs/2019.rac.spring.ier/48-INFACOBatteryOperatedPruningShear.pdf" TargetMode="External"/><Relationship Id="rId56" Type="http://schemas.openxmlformats.org/officeDocument/2006/relationships/drawing" Target="../drawings/drawing2.xml"/><Relationship Id="rId8" Type="http://schemas.openxmlformats.org/officeDocument/2006/relationships/hyperlink" Target="http://www.laspositascollege.edu/gv/rac/assets/docs/2019.rac.spring.ier/8-YamahaAvantGrandN1XHybridPiano.pdf" TargetMode="External"/><Relationship Id="rId51" Type="http://schemas.openxmlformats.org/officeDocument/2006/relationships/hyperlink" Target="http://www.laspositascollege.edu/gv/rac/assets/docs/2019.rac.spring.ier/51-pHSensorsandVernierGoLink.pdf" TargetMode="External"/><Relationship Id="rId3" Type="http://schemas.openxmlformats.org/officeDocument/2006/relationships/hyperlink" Target="http://www.laspositascollege.edu/gv/rac/assets/docs/2019.rac.spring.ier/33-ChairsforEnglishCenter.pdf" TargetMode="External"/><Relationship Id="rId12" Type="http://schemas.openxmlformats.org/officeDocument/2006/relationships/hyperlink" Target="http://www.laspositascollege.edu/gv/rac/assets/docs/2019.rac.spring.ier/12-MusicInstrumentFolioBlack.pdf" TargetMode="External"/><Relationship Id="rId17" Type="http://schemas.openxmlformats.org/officeDocument/2006/relationships/hyperlink" Target="http://www.laspositascollege.edu/gv/rac/assets/docs/2019.rac.spring.ier/17-BallRack.pdf" TargetMode="External"/><Relationship Id="rId25" Type="http://schemas.openxmlformats.org/officeDocument/2006/relationships/hyperlink" Target="http://www.laspositascollege.edu/gv/rac/assets/docs/2019.rac.spring.ier/25-ExerciseMatsandStorageRack.pdf" TargetMode="External"/><Relationship Id="rId33" Type="http://schemas.openxmlformats.org/officeDocument/2006/relationships/hyperlink" Target="http://www.laspositascollege.edu/gv/rac/assets/docs/2019.rac.spring.ier/3-FireAcademySupplies.pdf" TargetMode="External"/><Relationship Id="rId38" Type="http://schemas.openxmlformats.org/officeDocument/2006/relationships/hyperlink" Target="http://www.laspositascollege.edu/gv/rac/assets/docs/2019.rac.spring.ier/38-Dynasty280DXMachine3.pdf" TargetMode="External"/><Relationship Id="rId46" Type="http://schemas.openxmlformats.org/officeDocument/2006/relationships/hyperlink" Target="http://www.laspositascollege.edu/gv/rac/assets/docs/2019.rac.spring.ier/46-NewChairsfor1828-1831.pdf" TargetMode="External"/><Relationship Id="rId20" Type="http://schemas.openxmlformats.org/officeDocument/2006/relationships/hyperlink" Target="http://www.laspositascollege.edu/gv/rac/assets/docs/2019.rac.spring.ier/20-LanelinesStorageReelsReelCovers.pdf" TargetMode="External"/><Relationship Id="rId41" Type="http://schemas.openxmlformats.org/officeDocument/2006/relationships/hyperlink" Target="http://www.laspositascollege.edu/gv/rac/assets/docs/2019.rac.spring.ier/41-CarbideToolGrinder.pdf" TargetMode="External"/><Relationship Id="rId54" Type="http://schemas.openxmlformats.org/officeDocument/2006/relationships/hyperlink" Target="http://www.laspositascollege.edu/gv/rac/assets/docs/2019.rac.spring.ier/54-ClassSetofHeadphones.pdf" TargetMode="External"/><Relationship Id="rId1" Type="http://schemas.openxmlformats.org/officeDocument/2006/relationships/hyperlink" Target="http://www.laspositascollege.edu/gv/rac/assets/docs/2019.rac.spring.ier/1-TablesandChairsforMO.pdf" TargetMode="External"/><Relationship Id="rId6" Type="http://schemas.openxmlformats.org/officeDocument/2006/relationships/hyperlink" Target="http://www.laspositascollege.edu/gv/rac/assets/docs/2019.rac.spring.ier/6-MicrophonesandMonitors.pdf" TargetMode="External"/><Relationship Id="rId15" Type="http://schemas.openxmlformats.org/officeDocument/2006/relationships/hyperlink" Target="http://www.laspositascollege.edu/gv/rac/assets/docs/2019.rac.spring.ier/15NutritionTeachingTools.pdf" TargetMode="External"/><Relationship Id="rId23" Type="http://schemas.openxmlformats.org/officeDocument/2006/relationships/hyperlink" Target="http://www.laspositascollege.edu/gv/rac/assets/docs/2019.rac.spring.ier/23-BadmintonRaquetsandShuttles.pdf" TargetMode="External"/><Relationship Id="rId28" Type="http://schemas.openxmlformats.org/officeDocument/2006/relationships/hyperlink" Target="http://www.laspositascollege.edu/gv/rac/assets/docs/2019.rac.spring.ier/28-FablightTubeandSheetCutter.pdf" TargetMode="External"/><Relationship Id="rId36" Type="http://schemas.openxmlformats.org/officeDocument/2006/relationships/hyperlink" Target="http://www.laspositascollege.edu/gv/rac/assets/docs/2019.rac.spring.ier/36-Dynasty280DXMachine1.pdf" TargetMode="External"/><Relationship Id="rId49" Type="http://schemas.openxmlformats.org/officeDocument/2006/relationships/hyperlink" Target="http://www.laspositascollege.edu/gv/rac/assets/docs/2019.rac.spring.ier/49-FelcoOne-handPruningShear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2"/>
  <sheetViews>
    <sheetView tabSelected="1" zoomScale="60" zoomScaleNormal="60" workbookViewId="0">
      <pane xSplit="4" topLeftCell="F1" activePane="topRight" state="frozen"/>
      <selection pane="topRight" activeCell="AB48" sqref="AB48"/>
    </sheetView>
  </sheetViews>
  <sheetFormatPr defaultRowHeight="16.3" x14ac:dyDescent="0.3"/>
  <cols>
    <col min="1" max="1" width="14.625" style="30" customWidth="1"/>
    <col min="2" max="2" width="12.625" style="37" customWidth="1"/>
    <col min="3" max="3" width="66.875" style="38" customWidth="1"/>
    <col min="4" max="4" width="11.625" style="38" customWidth="1"/>
    <col min="5" max="5" width="23" style="38" bestFit="1" customWidth="1"/>
    <col min="6" max="6" width="12.375" style="39" customWidth="1"/>
    <col min="7" max="7" width="10.125" style="40" customWidth="1"/>
    <col min="8" max="8" width="10.375" style="41" customWidth="1"/>
    <col min="9" max="9" width="7.75" style="30" customWidth="1"/>
    <col min="10" max="10" width="10" style="42" customWidth="1"/>
    <col min="11" max="16" width="9" style="36"/>
    <col min="17" max="17" width="7.5" style="36" customWidth="1"/>
    <col min="18" max="18" width="19.625" style="36" customWidth="1"/>
    <col min="19" max="16384" width="9" style="31"/>
  </cols>
  <sheetData>
    <row r="1" spans="1:24" s="4" customFormat="1" ht="36" customHeight="1" thickTop="1" thickBot="1" x14ac:dyDescent="0.45">
      <c r="A1" s="69" t="s">
        <v>124</v>
      </c>
      <c r="B1" s="70"/>
      <c r="C1" s="70"/>
      <c r="D1" s="2"/>
      <c r="E1" s="77"/>
      <c r="F1" s="77"/>
      <c r="G1" s="77"/>
      <c r="H1" s="77"/>
      <c r="I1" s="77"/>
      <c r="J1" s="78"/>
      <c r="K1" s="3"/>
      <c r="L1" s="3"/>
      <c r="M1" s="3"/>
      <c r="N1" s="3"/>
      <c r="O1" s="3"/>
      <c r="P1" s="3"/>
      <c r="Q1" s="3"/>
      <c r="R1" s="3"/>
    </row>
    <row r="2" spans="1:24" s="6" customFormat="1" ht="18" customHeight="1" thickTop="1" thickBot="1" x14ac:dyDescent="0.35">
      <c r="A2" s="71" t="s">
        <v>3</v>
      </c>
      <c r="B2" s="5"/>
      <c r="C2" s="73" t="s">
        <v>5</v>
      </c>
      <c r="D2" s="73"/>
      <c r="E2" s="75"/>
      <c r="F2" s="75"/>
      <c r="G2" s="75"/>
      <c r="H2" s="75"/>
      <c r="I2" s="75"/>
      <c r="J2" s="76"/>
      <c r="K2" s="81"/>
      <c r="L2" s="81"/>
      <c r="M2" s="81"/>
      <c r="N2" s="81"/>
      <c r="O2" s="81"/>
      <c r="P2" s="81"/>
      <c r="Q2" s="81"/>
      <c r="R2" s="81"/>
    </row>
    <row r="3" spans="1:24" s="6" customFormat="1" ht="66.25" customHeight="1" thickBot="1" x14ac:dyDescent="0.3">
      <c r="A3" s="72"/>
      <c r="B3" s="7"/>
      <c r="C3" s="74"/>
      <c r="D3" s="74"/>
      <c r="E3" s="8"/>
      <c r="F3" s="79" t="s">
        <v>122</v>
      </c>
      <c r="G3" s="80"/>
      <c r="H3" s="80"/>
      <c r="I3" s="80"/>
      <c r="J3" s="80"/>
      <c r="K3" s="80"/>
      <c r="L3" s="80"/>
      <c r="M3" s="80"/>
      <c r="N3" s="80"/>
      <c r="O3" s="80"/>
      <c r="P3" s="80"/>
      <c r="Q3" s="9"/>
      <c r="R3" s="82" t="s">
        <v>4</v>
      </c>
    </row>
    <row r="4" spans="1:24" s="15" customFormat="1" ht="89.5" customHeight="1" thickBot="1" x14ac:dyDescent="0.4">
      <c r="A4" s="10" t="s">
        <v>1</v>
      </c>
      <c r="B4" s="11" t="s">
        <v>2</v>
      </c>
      <c r="C4" s="12" t="s">
        <v>6</v>
      </c>
      <c r="D4" s="13" t="s">
        <v>7</v>
      </c>
      <c r="E4" s="14" t="s">
        <v>0</v>
      </c>
      <c r="F4" s="47" t="s">
        <v>125</v>
      </c>
      <c r="G4" s="47" t="s">
        <v>126</v>
      </c>
      <c r="H4" s="47" t="s">
        <v>127</v>
      </c>
      <c r="I4" s="47" t="s">
        <v>128</v>
      </c>
      <c r="J4" s="47" t="s">
        <v>129</v>
      </c>
      <c r="K4" s="47" t="s">
        <v>130</v>
      </c>
      <c r="L4" s="47" t="s">
        <v>131</v>
      </c>
      <c r="M4" s="47" t="s">
        <v>132</v>
      </c>
      <c r="N4" s="47" t="s">
        <v>133</v>
      </c>
      <c r="O4" s="47" t="s">
        <v>134</v>
      </c>
      <c r="P4" s="47" t="s">
        <v>135</v>
      </c>
      <c r="Q4" s="48" t="s">
        <v>136</v>
      </c>
      <c r="R4" s="83"/>
    </row>
    <row r="5" spans="1:24" s="15" customFormat="1" ht="13.75" customHeight="1" thickBot="1" x14ac:dyDescent="0.3">
      <c r="A5" s="16"/>
      <c r="B5" s="17"/>
      <c r="C5" s="18"/>
      <c r="D5" s="19"/>
      <c r="E5" s="19"/>
      <c r="F5" s="49"/>
      <c r="G5" s="49"/>
      <c r="H5" s="49"/>
      <c r="I5" s="49"/>
      <c r="J5" s="50"/>
      <c r="K5" s="51"/>
      <c r="L5" s="51"/>
      <c r="M5" s="51"/>
      <c r="N5" s="51"/>
      <c r="O5" s="51"/>
      <c r="P5" s="51"/>
      <c r="Q5" s="51"/>
      <c r="R5" s="43" t="s">
        <v>123</v>
      </c>
    </row>
    <row r="6" spans="1:24" s="24" customFormat="1" ht="41.1" customHeight="1" thickBot="1" x14ac:dyDescent="0.25">
      <c r="A6" s="20" t="s">
        <v>117</v>
      </c>
      <c r="B6" s="1">
        <f t="shared" ref="B6:B37" si="0">_xlfn.RANK.EQ(R6,$R$6:$R$59)</f>
        <v>1</v>
      </c>
      <c r="C6" s="21" t="s">
        <v>111</v>
      </c>
      <c r="D6" s="22" t="s">
        <v>10</v>
      </c>
      <c r="E6" s="23">
        <v>8555.1299999999992</v>
      </c>
      <c r="F6" s="59">
        <v>33</v>
      </c>
      <c r="G6" s="52">
        <v>31</v>
      </c>
      <c r="H6" s="52">
        <v>32</v>
      </c>
      <c r="I6" s="53">
        <v>34</v>
      </c>
      <c r="J6" s="54">
        <v>29</v>
      </c>
      <c r="K6" s="54">
        <v>22</v>
      </c>
      <c r="L6" s="52">
        <v>34</v>
      </c>
      <c r="M6" s="53">
        <v>30</v>
      </c>
      <c r="N6" s="52">
        <v>35</v>
      </c>
      <c r="O6" s="54">
        <v>26</v>
      </c>
      <c r="P6" s="52">
        <v>25</v>
      </c>
      <c r="Q6" s="60">
        <v>29</v>
      </c>
      <c r="R6" s="44">
        <f t="shared" ref="R6:R37" si="1">SUM(F6:Q6)</f>
        <v>360</v>
      </c>
      <c r="X6" s="25"/>
    </row>
    <row r="7" spans="1:24" s="24" customFormat="1" ht="41.1" customHeight="1" thickTop="1" thickBot="1" x14ac:dyDescent="0.25">
      <c r="A7" s="20" t="s">
        <v>69</v>
      </c>
      <c r="B7" s="1">
        <f t="shared" si="0"/>
        <v>2</v>
      </c>
      <c r="C7" s="21" t="s">
        <v>30</v>
      </c>
      <c r="D7" s="22" t="s">
        <v>28</v>
      </c>
      <c r="E7" s="23">
        <v>331.8</v>
      </c>
      <c r="F7" s="59">
        <v>29</v>
      </c>
      <c r="G7" s="52">
        <v>31</v>
      </c>
      <c r="H7" s="52">
        <v>30</v>
      </c>
      <c r="I7" s="55">
        <v>25</v>
      </c>
      <c r="J7" s="56">
        <v>27</v>
      </c>
      <c r="K7" s="56">
        <v>24</v>
      </c>
      <c r="L7" s="52">
        <v>33</v>
      </c>
      <c r="M7" s="55">
        <v>35</v>
      </c>
      <c r="N7" s="52">
        <v>34</v>
      </c>
      <c r="O7" s="56">
        <v>27</v>
      </c>
      <c r="P7" s="52">
        <v>31</v>
      </c>
      <c r="Q7" s="61">
        <v>27</v>
      </c>
      <c r="R7" s="45">
        <f t="shared" si="1"/>
        <v>353</v>
      </c>
      <c r="X7" s="25"/>
    </row>
    <row r="8" spans="1:24" s="24" customFormat="1" ht="41.1" customHeight="1" thickTop="1" thickBot="1" x14ac:dyDescent="0.25">
      <c r="A8" s="20" t="s">
        <v>90</v>
      </c>
      <c r="B8" s="1">
        <f t="shared" si="0"/>
        <v>3</v>
      </c>
      <c r="C8" s="21" t="s">
        <v>44</v>
      </c>
      <c r="D8" s="22" t="s">
        <v>11</v>
      </c>
      <c r="E8" s="23">
        <v>7295</v>
      </c>
      <c r="F8" s="59">
        <v>33</v>
      </c>
      <c r="G8" s="52">
        <v>24</v>
      </c>
      <c r="H8" s="52">
        <v>22</v>
      </c>
      <c r="I8" s="55">
        <v>32</v>
      </c>
      <c r="J8" s="56">
        <v>28</v>
      </c>
      <c r="K8" s="56">
        <v>25</v>
      </c>
      <c r="L8" s="52">
        <v>35</v>
      </c>
      <c r="M8" s="55">
        <v>34</v>
      </c>
      <c r="N8" s="52">
        <v>28</v>
      </c>
      <c r="O8" s="56">
        <v>28</v>
      </c>
      <c r="P8" s="52">
        <v>25</v>
      </c>
      <c r="Q8" s="61">
        <v>31</v>
      </c>
      <c r="R8" s="45">
        <f t="shared" si="1"/>
        <v>345</v>
      </c>
      <c r="X8" s="25"/>
    </row>
    <row r="9" spans="1:24" s="24" customFormat="1" ht="41.1" customHeight="1" thickTop="1" thickBot="1" x14ac:dyDescent="0.25">
      <c r="A9" s="20" t="s">
        <v>98</v>
      </c>
      <c r="B9" s="1">
        <f t="shared" si="0"/>
        <v>4</v>
      </c>
      <c r="C9" s="21" t="s">
        <v>52</v>
      </c>
      <c r="D9" s="22" t="s">
        <v>11</v>
      </c>
      <c r="E9" s="23">
        <v>10499.29</v>
      </c>
      <c r="F9" s="59">
        <v>29</v>
      </c>
      <c r="G9" s="52">
        <v>29</v>
      </c>
      <c r="H9" s="52">
        <v>29</v>
      </c>
      <c r="I9" s="55">
        <v>29</v>
      </c>
      <c r="J9" s="56">
        <v>27</v>
      </c>
      <c r="K9" s="56">
        <v>25</v>
      </c>
      <c r="L9" s="52">
        <v>29</v>
      </c>
      <c r="M9" s="55">
        <v>30</v>
      </c>
      <c r="N9" s="52">
        <v>35</v>
      </c>
      <c r="O9" s="56">
        <v>22</v>
      </c>
      <c r="P9" s="52">
        <v>31</v>
      </c>
      <c r="Q9" s="61">
        <v>28</v>
      </c>
      <c r="R9" s="45">
        <f t="shared" si="1"/>
        <v>343</v>
      </c>
      <c r="X9" s="25"/>
    </row>
    <row r="10" spans="1:24" s="24" customFormat="1" ht="41.1" customHeight="1" thickTop="1" thickBot="1" x14ac:dyDescent="0.25">
      <c r="A10" s="20" t="s">
        <v>91</v>
      </c>
      <c r="B10" s="1">
        <f t="shared" si="0"/>
        <v>5</v>
      </c>
      <c r="C10" s="21" t="s">
        <v>45</v>
      </c>
      <c r="D10" s="22" t="s">
        <v>11</v>
      </c>
      <c r="E10" s="23">
        <v>7295</v>
      </c>
      <c r="F10" s="59">
        <v>31</v>
      </c>
      <c r="G10" s="52">
        <v>24</v>
      </c>
      <c r="H10" s="52">
        <v>22</v>
      </c>
      <c r="I10" s="55">
        <v>32</v>
      </c>
      <c r="J10" s="56">
        <v>28</v>
      </c>
      <c r="K10" s="56">
        <v>25</v>
      </c>
      <c r="L10" s="52">
        <v>33</v>
      </c>
      <c r="M10" s="55">
        <v>34</v>
      </c>
      <c r="N10" s="52">
        <v>28</v>
      </c>
      <c r="O10" s="56">
        <v>28</v>
      </c>
      <c r="P10" s="52">
        <v>25</v>
      </c>
      <c r="Q10" s="61">
        <v>31</v>
      </c>
      <c r="R10" s="45">
        <f t="shared" si="1"/>
        <v>341</v>
      </c>
      <c r="X10" s="25"/>
    </row>
    <row r="11" spans="1:24" s="24" customFormat="1" ht="41.1" customHeight="1" thickTop="1" thickBot="1" x14ac:dyDescent="0.25">
      <c r="A11" s="20" t="s">
        <v>87</v>
      </c>
      <c r="B11" s="1">
        <f t="shared" si="0"/>
        <v>6</v>
      </c>
      <c r="C11" s="21" t="s">
        <v>20</v>
      </c>
      <c r="D11" s="22" t="s">
        <v>11</v>
      </c>
      <c r="E11" s="23">
        <v>29166.25</v>
      </c>
      <c r="F11" s="59">
        <v>31</v>
      </c>
      <c r="G11" s="52">
        <v>25</v>
      </c>
      <c r="H11" s="52">
        <v>25</v>
      </c>
      <c r="I11" s="55">
        <v>33</v>
      </c>
      <c r="J11" s="56">
        <v>28</v>
      </c>
      <c r="K11" s="56">
        <v>26</v>
      </c>
      <c r="L11" s="52">
        <v>30</v>
      </c>
      <c r="M11" s="55">
        <v>22</v>
      </c>
      <c r="N11" s="52">
        <v>35</v>
      </c>
      <c r="O11" s="56">
        <v>29</v>
      </c>
      <c r="P11" s="52">
        <v>29</v>
      </c>
      <c r="Q11" s="61">
        <v>26</v>
      </c>
      <c r="R11" s="45">
        <f t="shared" si="1"/>
        <v>339</v>
      </c>
      <c r="X11" s="25"/>
    </row>
    <row r="12" spans="1:24" s="24" customFormat="1" ht="41.1" customHeight="1" thickTop="1" thickBot="1" x14ac:dyDescent="0.25">
      <c r="A12" s="20" t="s">
        <v>114</v>
      </c>
      <c r="B12" s="1">
        <f t="shared" si="0"/>
        <v>7</v>
      </c>
      <c r="C12" s="21" t="s">
        <v>108</v>
      </c>
      <c r="D12" s="22" t="s">
        <v>10</v>
      </c>
      <c r="E12" s="23">
        <v>1063.74</v>
      </c>
      <c r="F12" s="59">
        <v>32</v>
      </c>
      <c r="G12" s="52">
        <v>31</v>
      </c>
      <c r="H12" s="52">
        <v>31</v>
      </c>
      <c r="I12" s="55">
        <v>31</v>
      </c>
      <c r="J12" s="56">
        <v>22</v>
      </c>
      <c r="K12" s="56">
        <v>21</v>
      </c>
      <c r="L12" s="52">
        <v>31</v>
      </c>
      <c r="M12" s="55">
        <v>25</v>
      </c>
      <c r="N12" s="52">
        <v>28</v>
      </c>
      <c r="O12" s="56">
        <v>26</v>
      </c>
      <c r="P12" s="52">
        <v>30</v>
      </c>
      <c r="Q12" s="61">
        <v>30</v>
      </c>
      <c r="R12" s="45">
        <f t="shared" si="1"/>
        <v>338</v>
      </c>
      <c r="X12" s="25"/>
    </row>
    <row r="13" spans="1:24" s="24" customFormat="1" ht="41.1" customHeight="1" thickTop="1" thickBot="1" x14ac:dyDescent="0.25">
      <c r="A13" s="20" t="s">
        <v>88</v>
      </c>
      <c r="B13" s="1">
        <f t="shared" si="0"/>
        <v>8</v>
      </c>
      <c r="C13" s="21" t="s">
        <v>21</v>
      </c>
      <c r="D13" s="22" t="s">
        <v>11</v>
      </c>
      <c r="E13" s="23">
        <v>25495.56</v>
      </c>
      <c r="F13" s="59">
        <v>33</v>
      </c>
      <c r="G13" s="52">
        <v>26</v>
      </c>
      <c r="H13" s="52">
        <v>23</v>
      </c>
      <c r="I13" s="55">
        <v>32</v>
      </c>
      <c r="J13" s="56">
        <v>28</v>
      </c>
      <c r="K13" s="56">
        <v>25</v>
      </c>
      <c r="L13" s="52">
        <v>27</v>
      </c>
      <c r="M13" s="55">
        <v>30</v>
      </c>
      <c r="N13" s="52">
        <v>35</v>
      </c>
      <c r="O13" s="56">
        <v>29</v>
      </c>
      <c r="P13" s="52">
        <v>25</v>
      </c>
      <c r="Q13" s="61">
        <v>24</v>
      </c>
      <c r="R13" s="45">
        <f t="shared" si="1"/>
        <v>337</v>
      </c>
      <c r="X13" s="25"/>
    </row>
    <row r="14" spans="1:24" s="24" customFormat="1" ht="41.1" customHeight="1" thickTop="1" thickBot="1" x14ac:dyDescent="0.25">
      <c r="A14" s="20" t="s">
        <v>94</v>
      </c>
      <c r="B14" s="1">
        <f t="shared" si="0"/>
        <v>8</v>
      </c>
      <c r="C14" s="21" t="s">
        <v>48</v>
      </c>
      <c r="D14" s="22" t="s">
        <v>11</v>
      </c>
      <c r="E14" s="23">
        <v>1035</v>
      </c>
      <c r="F14" s="59">
        <v>34</v>
      </c>
      <c r="G14" s="52">
        <v>31</v>
      </c>
      <c r="H14" s="52">
        <v>25</v>
      </c>
      <c r="I14" s="55">
        <v>30</v>
      </c>
      <c r="J14" s="56">
        <v>27</v>
      </c>
      <c r="K14" s="56">
        <v>23</v>
      </c>
      <c r="L14" s="52">
        <v>29</v>
      </c>
      <c r="M14" s="55">
        <v>33</v>
      </c>
      <c r="N14" s="52">
        <v>30</v>
      </c>
      <c r="O14" s="56">
        <v>27</v>
      </c>
      <c r="P14" s="52">
        <v>25</v>
      </c>
      <c r="Q14" s="61">
        <v>23</v>
      </c>
      <c r="R14" s="45">
        <f t="shared" si="1"/>
        <v>337</v>
      </c>
      <c r="X14" s="25"/>
    </row>
    <row r="15" spans="1:24" s="24" customFormat="1" ht="41.1" customHeight="1" thickTop="1" thickBot="1" x14ac:dyDescent="0.25">
      <c r="A15" s="20" t="s">
        <v>92</v>
      </c>
      <c r="B15" s="1">
        <f t="shared" si="0"/>
        <v>10</v>
      </c>
      <c r="C15" s="21" t="s">
        <v>46</v>
      </c>
      <c r="D15" s="22" t="s">
        <v>11</v>
      </c>
      <c r="E15" s="23">
        <v>7295</v>
      </c>
      <c r="F15" s="59">
        <v>29</v>
      </c>
      <c r="G15" s="52">
        <v>24</v>
      </c>
      <c r="H15" s="52">
        <v>22</v>
      </c>
      <c r="I15" s="55">
        <v>32</v>
      </c>
      <c r="J15" s="56">
        <v>28</v>
      </c>
      <c r="K15" s="56">
        <v>25</v>
      </c>
      <c r="L15" s="52">
        <v>30</v>
      </c>
      <c r="M15" s="55">
        <v>34</v>
      </c>
      <c r="N15" s="52">
        <v>28</v>
      </c>
      <c r="O15" s="56">
        <v>28</v>
      </c>
      <c r="P15" s="52">
        <v>25</v>
      </c>
      <c r="Q15" s="61">
        <v>31</v>
      </c>
      <c r="R15" s="45">
        <f t="shared" si="1"/>
        <v>336</v>
      </c>
      <c r="X15" s="25"/>
    </row>
    <row r="16" spans="1:24" s="24" customFormat="1" ht="41.1" customHeight="1" thickTop="1" thickBot="1" x14ac:dyDescent="0.25">
      <c r="A16" s="20" t="s">
        <v>116</v>
      </c>
      <c r="B16" s="1">
        <f t="shared" si="0"/>
        <v>10</v>
      </c>
      <c r="C16" s="21" t="s">
        <v>110</v>
      </c>
      <c r="D16" s="22" t="s">
        <v>10</v>
      </c>
      <c r="E16" s="23">
        <v>2728.3</v>
      </c>
      <c r="F16" s="59">
        <v>33</v>
      </c>
      <c r="G16" s="52">
        <v>26</v>
      </c>
      <c r="H16" s="52">
        <v>28</v>
      </c>
      <c r="I16" s="55">
        <v>28</v>
      </c>
      <c r="J16" s="56">
        <v>27</v>
      </c>
      <c r="K16" s="56">
        <v>25</v>
      </c>
      <c r="L16" s="52">
        <v>31</v>
      </c>
      <c r="M16" s="55">
        <v>23</v>
      </c>
      <c r="N16" s="52">
        <v>34</v>
      </c>
      <c r="O16" s="56">
        <v>27</v>
      </c>
      <c r="P16" s="52">
        <v>27</v>
      </c>
      <c r="Q16" s="61">
        <v>27</v>
      </c>
      <c r="R16" s="45">
        <f t="shared" si="1"/>
        <v>336</v>
      </c>
      <c r="X16" s="25"/>
    </row>
    <row r="17" spans="1:24" s="24" customFormat="1" ht="41.1" customHeight="1" thickTop="1" thickBot="1" x14ac:dyDescent="0.25">
      <c r="A17" s="20" t="s">
        <v>101</v>
      </c>
      <c r="B17" s="1">
        <f t="shared" si="0"/>
        <v>12</v>
      </c>
      <c r="C17" s="21" t="s">
        <v>13</v>
      </c>
      <c r="D17" s="22" t="s">
        <v>10</v>
      </c>
      <c r="E17" s="23">
        <v>6222.5</v>
      </c>
      <c r="F17" s="59">
        <v>30</v>
      </c>
      <c r="G17" s="52">
        <v>27</v>
      </c>
      <c r="H17" s="52">
        <v>27</v>
      </c>
      <c r="I17" s="55">
        <v>33</v>
      </c>
      <c r="J17" s="56">
        <v>27</v>
      </c>
      <c r="K17" s="56">
        <v>21</v>
      </c>
      <c r="L17" s="52">
        <v>29</v>
      </c>
      <c r="M17" s="55">
        <v>29</v>
      </c>
      <c r="N17" s="52">
        <v>31</v>
      </c>
      <c r="O17" s="56">
        <v>26</v>
      </c>
      <c r="P17" s="52">
        <v>27</v>
      </c>
      <c r="Q17" s="61">
        <v>28</v>
      </c>
      <c r="R17" s="45">
        <f t="shared" si="1"/>
        <v>335</v>
      </c>
      <c r="X17" s="25"/>
    </row>
    <row r="18" spans="1:24" s="24" customFormat="1" ht="41.1" customHeight="1" thickTop="1" thickBot="1" x14ac:dyDescent="0.25">
      <c r="A18" s="20" t="s">
        <v>115</v>
      </c>
      <c r="B18" s="1">
        <f t="shared" si="0"/>
        <v>12</v>
      </c>
      <c r="C18" s="21" t="s">
        <v>109</v>
      </c>
      <c r="D18" s="22" t="s">
        <v>10</v>
      </c>
      <c r="E18" s="23">
        <v>9953.7800000000007</v>
      </c>
      <c r="F18" s="59">
        <v>33</v>
      </c>
      <c r="G18" s="52">
        <v>25</v>
      </c>
      <c r="H18" s="52">
        <v>26</v>
      </c>
      <c r="I18" s="55">
        <v>31</v>
      </c>
      <c r="J18" s="56">
        <v>27</v>
      </c>
      <c r="K18" s="56">
        <v>23</v>
      </c>
      <c r="L18" s="52">
        <v>31</v>
      </c>
      <c r="M18" s="55">
        <v>25</v>
      </c>
      <c r="N18" s="52">
        <v>35</v>
      </c>
      <c r="O18" s="56">
        <v>26</v>
      </c>
      <c r="P18" s="52">
        <v>24</v>
      </c>
      <c r="Q18" s="61">
        <v>29</v>
      </c>
      <c r="R18" s="45">
        <f t="shared" si="1"/>
        <v>335</v>
      </c>
      <c r="X18" s="25"/>
    </row>
    <row r="19" spans="1:24" s="24" customFormat="1" ht="41.1" customHeight="1" thickTop="1" thickBot="1" x14ac:dyDescent="0.25">
      <c r="A19" s="20" t="s">
        <v>74</v>
      </c>
      <c r="B19" s="1">
        <f t="shared" si="0"/>
        <v>14</v>
      </c>
      <c r="C19" s="21" t="s">
        <v>35</v>
      </c>
      <c r="D19" s="22" t="s">
        <v>28</v>
      </c>
      <c r="E19" s="23">
        <v>15968.18</v>
      </c>
      <c r="F19" s="59">
        <v>29</v>
      </c>
      <c r="G19" s="52">
        <v>28</v>
      </c>
      <c r="H19" s="52">
        <v>26</v>
      </c>
      <c r="I19" s="55">
        <v>31</v>
      </c>
      <c r="J19" s="56">
        <v>27</v>
      </c>
      <c r="K19" s="56">
        <v>28</v>
      </c>
      <c r="L19" s="52">
        <v>30</v>
      </c>
      <c r="M19" s="55">
        <v>24</v>
      </c>
      <c r="N19" s="52">
        <v>29</v>
      </c>
      <c r="O19" s="56">
        <v>26</v>
      </c>
      <c r="P19" s="52">
        <v>24</v>
      </c>
      <c r="Q19" s="61">
        <v>28</v>
      </c>
      <c r="R19" s="45">
        <f t="shared" si="1"/>
        <v>330</v>
      </c>
      <c r="X19" s="25"/>
    </row>
    <row r="20" spans="1:24" s="24" customFormat="1" ht="41.1" customHeight="1" thickTop="1" thickBot="1" x14ac:dyDescent="0.25">
      <c r="A20" s="20" t="s">
        <v>93</v>
      </c>
      <c r="B20" s="1">
        <f t="shared" si="0"/>
        <v>15</v>
      </c>
      <c r="C20" s="21" t="s">
        <v>47</v>
      </c>
      <c r="D20" s="22" t="s">
        <v>11</v>
      </c>
      <c r="E20" s="23">
        <v>24750</v>
      </c>
      <c r="F20" s="59">
        <v>33</v>
      </c>
      <c r="G20" s="52">
        <v>21</v>
      </c>
      <c r="H20" s="52">
        <v>19</v>
      </c>
      <c r="I20" s="55">
        <v>26</v>
      </c>
      <c r="J20" s="56">
        <v>27</v>
      </c>
      <c r="K20" s="56">
        <v>21</v>
      </c>
      <c r="L20" s="52">
        <v>35</v>
      </c>
      <c r="M20" s="55">
        <v>35</v>
      </c>
      <c r="N20" s="52">
        <v>31</v>
      </c>
      <c r="O20" s="56">
        <v>28</v>
      </c>
      <c r="P20" s="52">
        <v>26</v>
      </c>
      <c r="Q20" s="61">
        <v>27</v>
      </c>
      <c r="R20" s="45">
        <f t="shared" si="1"/>
        <v>329</v>
      </c>
      <c r="X20" s="25"/>
    </row>
    <row r="21" spans="1:24" s="24" customFormat="1" ht="41.1" customHeight="1" thickTop="1" thickBot="1" x14ac:dyDescent="0.25">
      <c r="A21" s="20" t="s">
        <v>97</v>
      </c>
      <c r="B21" s="1">
        <f t="shared" si="0"/>
        <v>15</v>
      </c>
      <c r="C21" s="21" t="s">
        <v>51</v>
      </c>
      <c r="D21" s="22" t="s">
        <v>11</v>
      </c>
      <c r="E21" s="23">
        <v>8365</v>
      </c>
      <c r="F21" s="59">
        <v>33</v>
      </c>
      <c r="G21" s="52">
        <v>30</v>
      </c>
      <c r="H21" s="52">
        <v>21</v>
      </c>
      <c r="I21" s="55">
        <v>28</v>
      </c>
      <c r="J21" s="56">
        <v>24</v>
      </c>
      <c r="K21" s="56">
        <v>18</v>
      </c>
      <c r="L21" s="52">
        <v>31</v>
      </c>
      <c r="M21" s="55">
        <v>35</v>
      </c>
      <c r="N21" s="52">
        <v>23</v>
      </c>
      <c r="O21" s="56">
        <v>28</v>
      </c>
      <c r="P21" s="52">
        <v>30</v>
      </c>
      <c r="Q21" s="61">
        <v>28</v>
      </c>
      <c r="R21" s="45">
        <f t="shared" si="1"/>
        <v>329</v>
      </c>
      <c r="X21" s="25"/>
    </row>
    <row r="22" spans="1:24" s="24" customFormat="1" ht="41.1" customHeight="1" thickTop="1" thickBot="1" x14ac:dyDescent="0.25">
      <c r="A22" s="20" t="s">
        <v>82</v>
      </c>
      <c r="B22" s="1">
        <f t="shared" si="0"/>
        <v>17</v>
      </c>
      <c r="C22" s="21" t="s">
        <v>42</v>
      </c>
      <c r="D22" s="22" t="s">
        <v>11</v>
      </c>
      <c r="E22" s="23">
        <v>120840.5</v>
      </c>
      <c r="F22" s="59">
        <v>31</v>
      </c>
      <c r="G22" s="52">
        <v>23</v>
      </c>
      <c r="H22" s="52">
        <v>16</v>
      </c>
      <c r="I22" s="55">
        <v>33</v>
      </c>
      <c r="J22" s="56">
        <v>28</v>
      </c>
      <c r="K22" s="56">
        <v>22</v>
      </c>
      <c r="L22" s="52">
        <v>29</v>
      </c>
      <c r="M22" s="55">
        <v>34</v>
      </c>
      <c r="N22" s="52">
        <v>29</v>
      </c>
      <c r="O22" s="56">
        <v>28</v>
      </c>
      <c r="P22" s="52">
        <v>25</v>
      </c>
      <c r="Q22" s="61">
        <v>29</v>
      </c>
      <c r="R22" s="45">
        <f t="shared" si="1"/>
        <v>327</v>
      </c>
      <c r="X22" s="25"/>
    </row>
    <row r="23" spans="1:24" s="24" customFormat="1" ht="41.1" customHeight="1" thickTop="1" thickBot="1" x14ac:dyDescent="0.25">
      <c r="A23" s="20" t="s">
        <v>81</v>
      </c>
      <c r="B23" s="1">
        <f t="shared" si="0"/>
        <v>18</v>
      </c>
      <c r="C23" s="21" t="s">
        <v>121</v>
      </c>
      <c r="D23" s="22" t="s">
        <v>28</v>
      </c>
      <c r="E23" s="23">
        <v>1384.85</v>
      </c>
      <c r="F23" s="59">
        <v>30</v>
      </c>
      <c r="G23" s="52">
        <v>23</v>
      </c>
      <c r="H23" s="52">
        <v>22</v>
      </c>
      <c r="I23" s="55">
        <v>32</v>
      </c>
      <c r="J23" s="56">
        <v>27</v>
      </c>
      <c r="K23" s="56">
        <v>20</v>
      </c>
      <c r="L23" s="52">
        <v>30</v>
      </c>
      <c r="M23" s="55">
        <v>30</v>
      </c>
      <c r="N23" s="52">
        <v>29</v>
      </c>
      <c r="O23" s="56">
        <v>27</v>
      </c>
      <c r="P23" s="52">
        <v>22</v>
      </c>
      <c r="Q23" s="61">
        <v>33</v>
      </c>
      <c r="R23" s="45">
        <f t="shared" si="1"/>
        <v>325</v>
      </c>
      <c r="X23" s="25"/>
    </row>
    <row r="24" spans="1:24" s="24" customFormat="1" ht="41.1" customHeight="1" thickTop="1" thickBot="1" x14ac:dyDescent="0.25">
      <c r="A24" s="20" t="s">
        <v>95</v>
      </c>
      <c r="B24" s="1">
        <f t="shared" si="0"/>
        <v>19</v>
      </c>
      <c r="C24" s="21" t="s">
        <v>49</v>
      </c>
      <c r="D24" s="22" t="s">
        <v>11</v>
      </c>
      <c r="E24" s="23">
        <v>2408</v>
      </c>
      <c r="F24" s="59">
        <v>33</v>
      </c>
      <c r="G24" s="52">
        <v>20</v>
      </c>
      <c r="H24" s="52">
        <v>20</v>
      </c>
      <c r="I24" s="55">
        <v>30</v>
      </c>
      <c r="J24" s="56">
        <v>22</v>
      </c>
      <c r="K24" s="56">
        <v>23</v>
      </c>
      <c r="L24" s="52">
        <v>33</v>
      </c>
      <c r="M24" s="55">
        <v>35</v>
      </c>
      <c r="N24" s="52">
        <v>28</v>
      </c>
      <c r="O24" s="56">
        <v>26</v>
      </c>
      <c r="P24" s="52">
        <v>22</v>
      </c>
      <c r="Q24" s="61">
        <v>32</v>
      </c>
      <c r="R24" s="45">
        <f t="shared" si="1"/>
        <v>324</v>
      </c>
      <c r="X24" s="25"/>
    </row>
    <row r="25" spans="1:24" s="24" customFormat="1" ht="41.1" customHeight="1" thickTop="1" thickBot="1" x14ac:dyDescent="0.25">
      <c r="A25" s="20" t="s">
        <v>96</v>
      </c>
      <c r="B25" s="1">
        <f t="shared" si="0"/>
        <v>19</v>
      </c>
      <c r="C25" s="21" t="s">
        <v>50</v>
      </c>
      <c r="D25" s="22" t="s">
        <v>11</v>
      </c>
      <c r="E25" s="23">
        <v>14521</v>
      </c>
      <c r="F25" s="59">
        <v>33</v>
      </c>
      <c r="G25" s="52">
        <v>19</v>
      </c>
      <c r="H25" s="52">
        <v>21</v>
      </c>
      <c r="I25" s="55">
        <v>29</v>
      </c>
      <c r="J25" s="56">
        <v>27</v>
      </c>
      <c r="K25" s="56">
        <v>25</v>
      </c>
      <c r="L25" s="52">
        <v>28</v>
      </c>
      <c r="M25" s="55">
        <v>35</v>
      </c>
      <c r="N25" s="52">
        <v>23</v>
      </c>
      <c r="O25" s="56">
        <v>28</v>
      </c>
      <c r="P25" s="52">
        <v>29</v>
      </c>
      <c r="Q25" s="61">
        <v>27</v>
      </c>
      <c r="R25" s="45">
        <f t="shared" si="1"/>
        <v>324</v>
      </c>
      <c r="X25" s="25"/>
    </row>
    <row r="26" spans="1:24" s="24" customFormat="1" ht="41.1" customHeight="1" thickTop="1" thickBot="1" x14ac:dyDescent="0.25">
      <c r="A26" s="20" t="s">
        <v>89</v>
      </c>
      <c r="B26" s="1">
        <f t="shared" si="0"/>
        <v>21</v>
      </c>
      <c r="C26" s="21" t="s">
        <v>43</v>
      </c>
      <c r="D26" s="22" t="s">
        <v>11</v>
      </c>
      <c r="E26" s="23">
        <v>15266.08</v>
      </c>
      <c r="F26" s="59">
        <v>33</v>
      </c>
      <c r="G26" s="52">
        <v>22</v>
      </c>
      <c r="H26" s="52">
        <v>19</v>
      </c>
      <c r="I26" s="55">
        <v>29</v>
      </c>
      <c r="J26" s="56">
        <v>27</v>
      </c>
      <c r="K26" s="56">
        <v>23</v>
      </c>
      <c r="L26" s="52">
        <v>31</v>
      </c>
      <c r="M26" s="55">
        <v>33</v>
      </c>
      <c r="N26" s="52">
        <v>26</v>
      </c>
      <c r="O26" s="56">
        <v>28</v>
      </c>
      <c r="P26" s="52">
        <v>24</v>
      </c>
      <c r="Q26" s="61">
        <v>28</v>
      </c>
      <c r="R26" s="45">
        <f t="shared" si="1"/>
        <v>323</v>
      </c>
      <c r="X26" s="25"/>
    </row>
    <row r="27" spans="1:24" s="24" customFormat="1" ht="43.5" thickTop="1" thickBot="1" x14ac:dyDescent="0.25">
      <c r="A27" s="20" t="s">
        <v>113</v>
      </c>
      <c r="B27" s="1">
        <f t="shared" si="0"/>
        <v>22</v>
      </c>
      <c r="C27" s="21" t="s">
        <v>107</v>
      </c>
      <c r="D27" s="22" t="s">
        <v>10</v>
      </c>
      <c r="E27" s="23">
        <v>1325.9</v>
      </c>
      <c r="F27" s="59">
        <v>31</v>
      </c>
      <c r="G27" s="52">
        <v>18</v>
      </c>
      <c r="H27" s="52">
        <v>20</v>
      </c>
      <c r="I27" s="55">
        <v>34</v>
      </c>
      <c r="J27" s="56">
        <v>29</v>
      </c>
      <c r="K27" s="56">
        <v>21</v>
      </c>
      <c r="L27" s="52">
        <v>27</v>
      </c>
      <c r="M27" s="55">
        <v>31</v>
      </c>
      <c r="N27" s="52">
        <v>32</v>
      </c>
      <c r="O27" s="56">
        <v>25</v>
      </c>
      <c r="P27" s="52">
        <v>28</v>
      </c>
      <c r="Q27" s="61">
        <v>26</v>
      </c>
      <c r="R27" s="45">
        <f t="shared" si="1"/>
        <v>322</v>
      </c>
      <c r="X27" s="25"/>
    </row>
    <row r="28" spans="1:24" s="24" customFormat="1" ht="41.1" customHeight="1" thickTop="1" thickBot="1" x14ac:dyDescent="0.25">
      <c r="A28" s="20" t="s">
        <v>71</v>
      </c>
      <c r="B28" s="1">
        <f t="shared" si="0"/>
        <v>23</v>
      </c>
      <c r="C28" s="21" t="s">
        <v>32</v>
      </c>
      <c r="D28" s="22" t="s">
        <v>28</v>
      </c>
      <c r="E28" s="23">
        <v>378.99</v>
      </c>
      <c r="F28" s="59">
        <v>26</v>
      </c>
      <c r="G28" s="52">
        <v>33</v>
      </c>
      <c r="H28" s="52">
        <v>22</v>
      </c>
      <c r="I28" s="55">
        <v>27</v>
      </c>
      <c r="J28" s="56">
        <v>19</v>
      </c>
      <c r="K28" s="56">
        <v>24</v>
      </c>
      <c r="L28" s="52">
        <v>25</v>
      </c>
      <c r="M28" s="55">
        <v>35</v>
      </c>
      <c r="N28" s="52">
        <v>26</v>
      </c>
      <c r="O28" s="56">
        <v>26</v>
      </c>
      <c r="P28" s="52">
        <v>29</v>
      </c>
      <c r="Q28" s="61">
        <v>26</v>
      </c>
      <c r="R28" s="45">
        <f t="shared" si="1"/>
        <v>318</v>
      </c>
      <c r="X28" s="25"/>
    </row>
    <row r="29" spans="1:24" s="24" customFormat="1" ht="41.1" customHeight="1" thickTop="1" thickBot="1" x14ac:dyDescent="0.25">
      <c r="A29" s="20" t="s">
        <v>70</v>
      </c>
      <c r="B29" s="1">
        <f t="shared" si="0"/>
        <v>24</v>
      </c>
      <c r="C29" s="21" t="s">
        <v>31</v>
      </c>
      <c r="D29" s="22" t="s">
        <v>28</v>
      </c>
      <c r="E29" s="23">
        <v>452.96</v>
      </c>
      <c r="F29" s="59">
        <v>26</v>
      </c>
      <c r="G29" s="52">
        <v>26</v>
      </c>
      <c r="H29" s="52">
        <v>24</v>
      </c>
      <c r="I29" s="55">
        <v>26</v>
      </c>
      <c r="J29" s="56">
        <v>26</v>
      </c>
      <c r="K29" s="56">
        <v>24</v>
      </c>
      <c r="L29" s="52">
        <v>24</v>
      </c>
      <c r="M29" s="55">
        <v>35</v>
      </c>
      <c r="N29" s="52">
        <v>27</v>
      </c>
      <c r="O29" s="56">
        <v>25</v>
      </c>
      <c r="P29" s="52">
        <v>28</v>
      </c>
      <c r="Q29" s="61">
        <v>26</v>
      </c>
      <c r="R29" s="45">
        <f t="shared" si="1"/>
        <v>317</v>
      </c>
      <c r="X29" s="25"/>
    </row>
    <row r="30" spans="1:24" s="24" customFormat="1" ht="41.1" customHeight="1" thickTop="1" thickBot="1" x14ac:dyDescent="0.25">
      <c r="A30" s="20" t="s">
        <v>75</v>
      </c>
      <c r="B30" s="1">
        <f t="shared" si="0"/>
        <v>24</v>
      </c>
      <c r="C30" s="21" t="s">
        <v>36</v>
      </c>
      <c r="D30" s="22" t="s">
        <v>28</v>
      </c>
      <c r="E30" s="23">
        <v>2253.48</v>
      </c>
      <c r="F30" s="59">
        <v>32</v>
      </c>
      <c r="G30" s="52">
        <v>23</v>
      </c>
      <c r="H30" s="52">
        <v>21</v>
      </c>
      <c r="I30" s="55">
        <v>31</v>
      </c>
      <c r="J30" s="56">
        <v>29</v>
      </c>
      <c r="K30" s="56">
        <v>21</v>
      </c>
      <c r="L30" s="52">
        <v>28</v>
      </c>
      <c r="M30" s="55">
        <v>26</v>
      </c>
      <c r="N30" s="52">
        <v>24</v>
      </c>
      <c r="O30" s="56">
        <v>27</v>
      </c>
      <c r="P30" s="52">
        <v>25</v>
      </c>
      <c r="Q30" s="61">
        <v>30</v>
      </c>
      <c r="R30" s="45">
        <f t="shared" si="1"/>
        <v>317</v>
      </c>
      <c r="X30" s="25"/>
    </row>
    <row r="31" spans="1:24" s="24" customFormat="1" ht="41.1" customHeight="1" thickTop="1" thickBot="1" x14ac:dyDescent="0.25">
      <c r="A31" s="20" t="s">
        <v>77</v>
      </c>
      <c r="B31" s="1">
        <f t="shared" si="0"/>
        <v>26</v>
      </c>
      <c r="C31" s="21" t="s">
        <v>38</v>
      </c>
      <c r="D31" s="22" t="s">
        <v>28</v>
      </c>
      <c r="E31" s="23">
        <v>2117.21</v>
      </c>
      <c r="F31" s="59">
        <v>27</v>
      </c>
      <c r="G31" s="52">
        <v>29</v>
      </c>
      <c r="H31" s="52">
        <v>22</v>
      </c>
      <c r="I31" s="55">
        <v>24</v>
      </c>
      <c r="J31" s="56">
        <v>25</v>
      </c>
      <c r="K31" s="56">
        <v>23</v>
      </c>
      <c r="L31" s="52">
        <v>28</v>
      </c>
      <c r="M31" s="55">
        <v>30</v>
      </c>
      <c r="N31" s="52">
        <v>33</v>
      </c>
      <c r="O31" s="56">
        <v>26</v>
      </c>
      <c r="P31" s="52">
        <v>25</v>
      </c>
      <c r="Q31" s="61">
        <v>23</v>
      </c>
      <c r="R31" s="45">
        <f t="shared" si="1"/>
        <v>315</v>
      </c>
      <c r="X31" s="25"/>
    </row>
    <row r="32" spans="1:24" s="24" customFormat="1" ht="41.1" customHeight="1" thickTop="1" thickBot="1" x14ac:dyDescent="0.25">
      <c r="A32" s="20" t="s">
        <v>102</v>
      </c>
      <c r="B32" s="1">
        <f t="shared" si="0"/>
        <v>27</v>
      </c>
      <c r="C32" s="21" t="s">
        <v>106</v>
      </c>
      <c r="D32" s="22" t="s">
        <v>10</v>
      </c>
      <c r="E32" s="23">
        <v>4800.45</v>
      </c>
      <c r="F32" s="59">
        <v>31</v>
      </c>
      <c r="G32" s="52">
        <v>17</v>
      </c>
      <c r="H32" s="52">
        <v>22</v>
      </c>
      <c r="I32" s="55">
        <v>31</v>
      </c>
      <c r="J32" s="56">
        <v>27</v>
      </c>
      <c r="K32" s="56">
        <v>21</v>
      </c>
      <c r="L32" s="52">
        <v>29</v>
      </c>
      <c r="M32" s="55">
        <v>28</v>
      </c>
      <c r="N32" s="52">
        <v>30</v>
      </c>
      <c r="O32" s="56">
        <v>25</v>
      </c>
      <c r="P32" s="52">
        <v>28</v>
      </c>
      <c r="Q32" s="61">
        <v>25</v>
      </c>
      <c r="R32" s="45">
        <f t="shared" si="1"/>
        <v>314</v>
      </c>
      <c r="X32" s="25"/>
    </row>
    <row r="33" spans="1:24" s="26" customFormat="1" ht="41.1" customHeight="1" thickTop="1" thickBot="1" x14ac:dyDescent="0.25">
      <c r="A33" s="20" t="s">
        <v>84</v>
      </c>
      <c r="B33" s="1">
        <f t="shared" si="0"/>
        <v>28</v>
      </c>
      <c r="C33" s="21" t="s">
        <v>103</v>
      </c>
      <c r="D33" s="22" t="s">
        <v>11</v>
      </c>
      <c r="E33" s="23">
        <v>140968.92000000001</v>
      </c>
      <c r="F33" s="59">
        <v>32</v>
      </c>
      <c r="G33" s="52">
        <v>15</v>
      </c>
      <c r="H33" s="52">
        <v>28</v>
      </c>
      <c r="I33" s="55">
        <v>27</v>
      </c>
      <c r="J33" s="56">
        <v>23</v>
      </c>
      <c r="K33" s="56">
        <v>22</v>
      </c>
      <c r="L33" s="52">
        <v>35</v>
      </c>
      <c r="M33" s="55">
        <v>30</v>
      </c>
      <c r="N33" s="52">
        <v>21</v>
      </c>
      <c r="O33" s="56">
        <v>26</v>
      </c>
      <c r="P33" s="52">
        <v>30</v>
      </c>
      <c r="Q33" s="61">
        <v>23</v>
      </c>
      <c r="R33" s="45">
        <f t="shared" si="1"/>
        <v>312</v>
      </c>
      <c r="S33" s="24"/>
      <c r="T33" s="24"/>
      <c r="U33" s="24"/>
      <c r="V33" s="24"/>
      <c r="W33" s="24"/>
      <c r="X33" s="25"/>
    </row>
    <row r="34" spans="1:24" s="24" customFormat="1" ht="41.1" customHeight="1" thickTop="1" thickBot="1" x14ac:dyDescent="0.25">
      <c r="A34" s="20" t="s">
        <v>118</v>
      </c>
      <c r="B34" s="1">
        <f t="shared" si="0"/>
        <v>28</v>
      </c>
      <c r="C34" s="21" t="s">
        <v>112</v>
      </c>
      <c r="D34" s="22" t="s">
        <v>10</v>
      </c>
      <c r="E34" s="23">
        <v>1447.92</v>
      </c>
      <c r="F34" s="59">
        <v>32</v>
      </c>
      <c r="G34" s="52">
        <v>20</v>
      </c>
      <c r="H34" s="52">
        <v>25</v>
      </c>
      <c r="I34" s="55">
        <v>31</v>
      </c>
      <c r="J34" s="56">
        <v>20</v>
      </c>
      <c r="K34" s="56">
        <v>21</v>
      </c>
      <c r="L34" s="52">
        <v>30</v>
      </c>
      <c r="M34" s="55">
        <v>26</v>
      </c>
      <c r="N34" s="52">
        <v>23</v>
      </c>
      <c r="O34" s="56">
        <v>28</v>
      </c>
      <c r="P34" s="52">
        <v>30</v>
      </c>
      <c r="Q34" s="61">
        <v>26</v>
      </c>
      <c r="R34" s="45">
        <f t="shared" si="1"/>
        <v>312</v>
      </c>
      <c r="X34" s="25"/>
    </row>
    <row r="35" spans="1:24" s="24" customFormat="1" ht="41.1" customHeight="1" thickTop="1" thickBot="1" x14ac:dyDescent="0.25">
      <c r="A35" s="20" t="s">
        <v>61</v>
      </c>
      <c r="B35" s="1">
        <f t="shared" si="0"/>
        <v>30</v>
      </c>
      <c r="C35" s="21" t="s">
        <v>104</v>
      </c>
      <c r="D35" s="22" t="s">
        <v>9</v>
      </c>
      <c r="E35" s="23">
        <v>981.66</v>
      </c>
      <c r="F35" s="59">
        <v>26</v>
      </c>
      <c r="G35" s="52">
        <v>27</v>
      </c>
      <c r="H35" s="52">
        <v>23</v>
      </c>
      <c r="I35" s="55">
        <v>29</v>
      </c>
      <c r="J35" s="56">
        <v>27</v>
      </c>
      <c r="K35" s="56">
        <v>24</v>
      </c>
      <c r="L35" s="52">
        <v>21</v>
      </c>
      <c r="M35" s="55">
        <v>22</v>
      </c>
      <c r="N35" s="52">
        <v>34</v>
      </c>
      <c r="O35" s="56">
        <v>23</v>
      </c>
      <c r="P35" s="52">
        <v>28</v>
      </c>
      <c r="Q35" s="61">
        <v>27</v>
      </c>
      <c r="R35" s="45">
        <f t="shared" si="1"/>
        <v>311</v>
      </c>
      <c r="X35" s="25"/>
    </row>
    <row r="36" spans="1:24" s="24" customFormat="1" ht="41.1" customHeight="1" thickTop="1" thickBot="1" x14ac:dyDescent="0.25">
      <c r="A36" s="20" t="s">
        <v>64</v>
      </c>
      <c r="B36" s="1">
        <f t="shared" si="0"/>
        <v>30</v>
      </c>
      <c r="C36" s="21" t="s">
        <v>25</v>
      </c>
      <c r="D36" s="22" t="s">
        <v>9</v>
      </c>
      <c r="E36" s="23">
        <v>1982.57</v>
      </c>
      <c r="F36" s="59">
        <v>27</v>
      </c>
      <c r="G36" s="52">
        <v>24</v>
      </c>
      <c r="H36" s="52">
        <v>19</v>
      </c>
      <c r="I36" s="55">
        <v>28</v>
      </c>
      <c r="J36" s="56">
        <v>24</v>
      </c>
      <c r="K36" s="56">
        <v>21</v>
      </c>
      <c r="L36" s="52">
        <v>27</v>
      </c>
      <c r="M36" s="55">
        <v>29</v>
      </c>
      <c r="N36" s="52">
        <v>27</v>
      </c>
      <c r="O36" s="56">
        <v>26</v>
      </c>
      <c r="P36" s="52">
        <v>31</v>
      </c>
      <c r="Q36" s="61">
        <v>28</v>
      </c>
      <c r="R36" s="45">
        <f t="shared" si="1"/>
        <v>311</v>
      </c>
      <c r="X36" s="25"/>
    </row>
    <row r="37" spans="1:24" s="24" customFormat="1" ht="41.1" customHeight="1" thickTop="1" thickBot="1" x14ac:dyDescent="0.25">
      <c r="A37" s="20" t="s">
        <v>62</v>
      </c>
      <c r="B37" s="1">
        <f t="shared" si="0"/>
        <v>32</v>
      </c>
      <c r="C37" s="21" t="s">
        <v>23</v>
      </c>
      <c r="D37" s="22" t="s">
        <v>9</v>
      </c>
      <c r="E37" s="23">
        <v>9853.91</v>
      </c>
      <c r="F37" s="59">
        <v>31</v>
      </c>
      <c r="G37" s="52">
        <v>25</v>
      </c>
      <c r="H37" s="52">
        <v>18</v>
      </c>
      <c r="I37" s="55">
        <v>32</v>
      </c>
      <c r="J37" s="56">
        <v>26</v>
      </c>
      <c r="K37" s="56">
        <v>24</v>
      </c>
      <c r="L37" s="52">
        <v>30</v>
      </c>
      <c r="M37" s="55">
        <v>30</v>
      </c>
      <c r="N37" s="52">
        <v>15</v>
      </c>
      <c r="O37" s="56">
        <v>25</v>
      </c>
      <c r="P37" s="52">
        <v>28</v>
      </c>
      <c r="Q37" s="61">
        <v>25</v>
      </c>
      <c r="R37" s="45">
        <f t="shared" si="1"/>
        <v>309</v>
      </c>
      <c r="X37" s="25"/>
    </row>
    <row r="38" spans="1:24" s="24" customFormat="1" ht="41.1" customHeight="1" thickTop="1" thickBot="1" x14ac:dyDescent="0.25">
      <c r="A38" s="20" t="s">
        <v>79</v>
      </c>
      <c r="B38" s="1">
        <f t="shared" ref="B38:B59" si="2">_xlfn.RANK.EQ(R38,$R$6:$R$59)</f>
        <v>33</v>
      </c>
      <c r="C38" s="21" t="s">
        <v>40</v>
      </c>
      <c r="D38" s="22" t="s">
        <v>28</v>
      </c>
      <c r="E38" s="23">
        <v>5167.8500000000004</v>
      </c>
      <c r="F38" s="59">
        <v>26</v>
      </c>
      <c r="G38" s="52">
        <v>23</v>
      </c>
      <c r="H38" s="52">
        <v>24</v>
      </c>
      <c r="I38" s="55">
        <v>27</v>
      </c>
      <c r="J38" s="56">
        <v>27</v>
      </c>
      <c r="K38" s="56">
        <v>21</v>
      </c>
      <c r="L38" s="52">
        <v>26</v>
      </c>
      <c r="M38" s="55">
        <v>20</v>
      </c>
      <c r="N38" s="52">
        <v>31</v>
      </c>
      <c r="O38" s="56">
        <v>27</v>
      </c>
      <c r="P38" s="52">
        <v>27</v>
      </c>
      <c r="Q38" s="61">
        <v>28</v>
      </c>
      <c r="R38" s="45">
        <f t="shared" ref="R38:R69" si="3">SUM(F38:Q38)</f>
        <v>307</v>
      </c>
      <c r="X38" s="25"/>
    </row>
    <row r="39" spans="1:24" s="24" customFormat="1" ht="41.1" customHeight="1" thickTop="1" thickBot="1" x14ac:dyDescent="0.25">
      <c r="A39" s="20" t="s">
        <v>58</v>
      </c>
      <c r="B39" s="1">
        <f t="shared" si="2"/>
        <v>34</v>
      </c>
      <c r="C39" s="21" t="s">
        <v>15</v>
      </c>
      <c r="D39" s="22" t="s">
        <v>9</v>
      </c>
      <c r="E39" s="23">
        <v>14859</v>
      </c>
      <c r="F39" s="59">
        <v>29</v>
      </c>
      <c r="G39" s="52">
        <v>28</v>
      </c>
      <c r="H39" s="52">
        <v>25</v>
      </c>
      <c r="I39" s="55">
        <v>30</v>
      </c>
      <c r="J39" s="56">
        <v>26</v>
      </c>
      <c r="K39" s="56">
        <v>24</v>
      </c>
      <c r="L39" s="52">
        <v>29</v>
      </c>
      <c r="M39" s="55">
        <v>22</v>
      </c>
      <c r="N39" s="52">
        <v>21</v>
      </c>
      <c r="O39" s="56">
        <v>18</v>
      </c>
      <c r="P39" s="52">
        <v>27</v>
      </c>
      <c r="Q39" s="61">
        <v>27</v>
      </c>
      <c r="R39" s="45">
        <f t="shared" si="3"/>
        <v>306</v>
      </c>
      <c r="X39" s="25"/>
    </row>
    <row r="40" spans="1:24" s="24" customFormat="1" ht="41.1" customHeight="1" thickTop="1" thickBot="1" x14ac:dyDescent="0.25">
      <c r="A40" s="20" t="s">
        <v>60</v>
      </c>
      <c r="B40" s="1">
        <f t="shared" si="2"/>
        <v>34</v>
      </c>
      <c r="C40" s="21" t="s">
        <v>22</v>
      </c>
      <c r="D40" s="22" t="s">
        <v>9</v>
      </c>
      <c r="E40" s="23">
        <v>18685.46</v>
      </c>
      <c r="F40" s="59">
        <v>30</v>
      </c>
      <c r="G40" s="52">
        <v>18</v>
      </c>
      <c r="H40" s="52">
        <v>27</v>
      </c>
      <c r="I40" s="55">
        <v>27</v>
      </c>
      <c r="J40" s="56">
        <v>26</v>
      </c>
      <c r="K40" s="56">
        <v>26</v>
      </c>
      <c r="L40" s="52">
        <v>29</v>
      </c>
      <c r="M40" s="55">
        <v>27</v>
      </c>
      <c r="N40" s="52">
        <v>22</v>
      </c>
      <c r="O40" s="56">
        <v>23</v>
      </c>
      <c r="P40" s="52">
        <v>29</v>
      </c>
      <c r="Q40" s="61">
        <v>22</v>
      </c>
      <c r="R40" s="45">
        <f t="shared" si="3"/>
        <v>306</v>
      </c>
      <c r="X40" s="25"/>
    </row>
    <row r="41" spans="1:24" s="24" customFormat="1" ht="41.1" customHeight="1" thickTop="1" thickBot="1" x14ac:dyDescent="0.25">
      <c r="A41" s="20" t="s">
        <v>65</v>
      </c>
      <c r="B41" s="1">
        <f t="shared" si="2"/>
        <v>34</v>
      </c>
      <c r="C41" s="21" t="s">
        <v>26</v>
      </c>
      <c r="D41" s="22" t="s">
        <v>9</v>
      </c>
      <c r="E41" s="23">
        <v>569.37</v>
      </c>
      <c r="F41" s="59">
        <v>25</v>
      </c>
      <c r="G41" s="52">
        <v>26</v>
      </c>
      <c r="H41" s="52">
        <v>26</v>
      </c>
      <c r="I41" s="55">
        <v>27</v>
      </c>
      <c r="J41" s="56">
        <v>15</v>
      </c>
      <c r="K41" s="56">
        <v>21</v>
      </c>
      <c r="L41" s="52">
        <v>21</v>
      </c>
      <c r="M41" s="55">
        <v>35</v>
      </c>
      <c r="N41" s="52">
        <v>28</v>
      </c>
      <c r="O41" s="56">
        <v>23</v>
      </c>
      <c r="P41" s="52">
        <v>28</v>
      </c>
      <c r="Q41" s="61">
        <v>31</v>
      </c>
      <c r="R41" s="45">
        <f t="shared" si="3"/>
        <v>306</v>
      </c>
      <c r="X41" s="25"/>
    </row>
    <row r="42" spans="1:24" s="24" customFormat="1" ht="41.1" customHeight="1" thickTop="1" thickBot="1" x14ac:dyDescent="0.25">
      <c r="A42" s="20" t="s">
        <v>63</v>
      </c>
      <c r="B42" s="1">
        <f t="shared" si="2"/>
        <v>37</v>
      </c>
      <c r="C42" s="21" t="s">
        <v>24</v>
      </c>
      <c r="D42" s="22" t="s">
        <v>9</v>
      </c>
      <c r="E42" s="23">
        <v>4597.26</v>
      </c>
      <c r="F42" s="59">
        <v>27</v>
      </c>
      <c r="G42" s="52">
        <v>28</v>
      </c>
      <c r="H42" s="52">
        <v>27</v>
      </c>
      <c r="I42" s="55">
        <v>28</v>
      </c>
      <c r="J42" s="56">
        <v>24</v>
      </c>
      <c r="K42" s="56">
        <v>22</v>
      </c>
      <c r="L42" s="52">
        <v>26</v>
      </c>
      <c r="M42" s="55">
        <v>27</v>
      </c>
      <c r="N42" s="52">
        <v>17</v>
      </c>
      <c r="O42" s="56">
        <v>24</v>
      </c>
      <c r="P42" s="52">
        <v>25</v>
      </c>
      <c r="Q42" s="61">
        <v>28</v>
      </c>
      <c r="R42" s="45">
        <f t="shared" si="3"/>
        <v>303</v>
      </c>
      <c r="X42" s="25"/>
    </row>
    <row r="43" spans="1:24" s="24" customFormat="1" ht="41.1" customHeight="1" thickTop="1" thickBot="1" x14ac:dyDescent="0.25">
      <c r="A43" s="20" t="s">
        <v>68</v>
      </c>
      <c r="B43" s="1">
        <f t="shared" si="2"/>
        <v>38</v>
      </c>
      <c r="C43" s="21" t="s">
        <v>29</v>
      </c>
      <c r="D43" s="22" t="s">
        <v>28</v>
      </c>
      <c r="E43" s="23">
        <v>1457.93</v>
      </c>
      <c r="F43" s="59">
        <v>11</v>
      </c>
      <c r="G43" s="52">
        <v>28</v>
      </c>
      <c r="H43" s="52">
        <v>24</v>
      </c>
      <c r="I43" s="55">
        <v>27</v>
      </c>
      <c r="J43" s="56">
        <v>26</v>
      </c>
      <c r="K43" s="56">
        <v>22</v>
      </c>
      <c r="L43" s="52">
        <v>31</v>
      </c>
      <c r="M43" s="55">
        <v>20</v>
      </c>
      <c r="N43" s="52">
        <v>32</v>
      </c>
      <c r="O43" s="56">
        <v>26</v>
      </c>
      <c r="P43" s="52">
        <v>28</v>
      </c>
      <c r="Q43" s="61">
        <v>25</v>
      </c>
      <c r="R43" s="45">
        <f t="shared" si="3"/>
        <v>300</v>
      </c>
      <c r="X43" s="25"/>
    </row>
    <row r="44" spans="1:24" s="24" customFormat="1" ht="41.1" customHeight="1" thickTop="1" thickBot="1" x14ac:dyDescent="0.25">
      <c r="A44" s="20" t="s">
        <v>72</v>
      </c>
      <c r="B44" s="1">
        <f t="shared" si="2"/>
        <v>39</v>
      </c>
      <c r="C44" s="21" t="s">
        <v>33</v>
      </c>
      <c r="D44" s="22" t="s">
        <v>28</v>
      </c>
      <c r="E44" s="23">
        <v>853.1</v>
      </c>
      <c r="F44" s="59">
        <v>26</v>
      </c>
      <c r="G44" s="52">
        <v>21</v>
      </c>
      <c r="H44" s="52">
        <v>24</v>
      </c>
      <c r="I44" s="55">
        <v>24</v>
      </c>
      <c r="J44" s="56">
        <v>22</v>
      </c>
      <c r="K44" s="56">
        <v>24</v>
      </c>
      <c r="L44" s="52">
        <v>23</v>
      </c>
      <c r="M44" s="55">
        <v>35</v>
      </c>
      <c r="N44" s="52">
        <v>27</v>
      </c>
      <c r="O44" s="56">
        <v>26</v>
      </c>
      <c r="P44" s="52">
        <v>24</v>
      </c>
      <c r="Q44" s="61">
        <v>23</v>
      </c>
      <c r="R44" s="45">
        <f t="shared" si="3"/>
        <v>299</v>
      </c>
      <c r="X44" s="25"/>
    </row>
    <row r="45" spans="1:24" s="24" customFormat="1" ht="41.1" customHeight="1" thickTop="1" thickBot="1" x14ac:dyDescent="0.25">
      <c r="A45" s="20" t="s">
        <v>85</v>
      </c>
      <c r="B45" s="1">
        <f t="shared" si="2"/>
        <v>40</v>
      </c>
      <c r="C45" s="21" t="s">
        <v>16</v>
      </c>
      <c r="D45" s="22" t="s">
        <v>11</v>
      </c>
      <c r="E45" s="23">
        <v>88783.26</v>
      </c>
      <c r="F45" s="59">
        <v>24</v>
      </c>
      <c r="G45" s="52">
        <v>11</v>
      </c>
      <c r="H45" s="52">
        <v>28</v>
      </c>
      <c r="I45" s="55">
        <v>24</v>
      </c>
      <c r="J45" s="56">
        <v>28</v>
      </c>
      <c r="K45" s="56">
        <v>22</v>
      </c>
      <c r="L45" s="52">
        <v>31</v>
      </c>
      <c r="M45" s="55">
        <v>25</v>
      </c>
      <c r="N45" s="52">
        <v>21</v>
      </c>
      <c r="O45" s="56">
        <v>26</v>
      </c>
      <c r="P45" s="52">
        <v>31</v>
      </c>
      <c r="Q45" s="61">
        <v>27</v>
      </c>
      <c r="R45" s="45">
        <f t="shared" si="3"/>
        <v>298</v>
      </c>
      <c r="X45" s="25"/>
    </row>
    <row r="46" spans="1:24" s="24" customFormat="1" ht="41.1" customHeight="1" thickTop="1" thickBot="1" x14ac:dyDescent="0.25">
      <c r="A46" s="20" t="s">
        <v>86</v>
      </c>
      <c r="B46" s="1">
        <f t="shared" si="2"/>
        <v>41</v>
      </c>
      <c r="C46" s="21" t="s">
        <v>18</v>
      </c>
      <c r="D46" s="22" t="s">
        <v>11</v>
      </c>
      <c r="E46" s="23">
        <v>14425.56</v>
      </c>
      <c r="F46" s="59">
        <v>28</v>
      </c>
      <c r="G46" s="52">
        <v>26</v>
      </c>
      <c r="H46" s="52">
        <v>27</v>
      </c>
      <c r="I46" s="55">
        <v>24</v>
      </c>
      <c r="J46" s="56">
        <v>25</v>
      </c>
      <c r="K46" s="56">
        <v>22</v>
      </c>
      <c r="L46" s="52">
        <v>28</v>
      </c>
      <c r="M46" s="55">
        <v>22</v>
      </c>
      <c r="N46" s="52">
        <v>25</v>
      </c>
      <c r="O46" s="56">
        <v>26</v>
      </c>
      <c r="P46" s="52">
        <v>23</v>
      </c>
      <c r="Q46" s="61">
        <v>21</v>
      </c>
      <c r="R46" s="45">
        <f t="shared" si="3"/>
        <v>297</v>
      </c>
      <c r="X46" s="25"/>
    </row>
    <row r="47" spans="1:24" s="24" customFormat="1" ht="41.1" customHeight="1" thickTop="1" thickBot="1" x14ac:dyDescent="0.25">
      <c r="A47" s="20" t="s">
        <v>56</v>
      </c>
      <c r="B47" s="1">
        <f t="shared" si="2"/>
        <v>42</v>
      </c>
      <c r="C47" s="21" t="s">
        <v>119</v>
      </c>
      <c r="D47" s="22" t="s">
        <v>9</v>
      </c>
      <c r="E47" s="27">
        <v>32529.51</v>
      </c>
      <c r="F47" s="59">
        <v>30</v>
      </c>
      <c r="G47" s="52">
        <v>24</v>
      </c>
      <c r="H47" s="52">
        <v>20</v>
      </c>
      <c r="I47" s="55">
        <v>32</v>
      </c>
      <c r="J47" s="56">
        <v>27</v>
      </c>
      <c r="K47" s="56">
        <v>23</v>
      </c>
      <c r="L47" s="52">
        <v>30</v>
      </c>
      <c r="M47" s="55">
        <v>22</v>
      </c>
      <c r="N47" s="52">
        <v>22</v>
      </c>
      <c r="O47" s="56">
        <v>25</v>
      </c>
      <c r="P47" s="52">
        <v>24</v>
      </c>
      <c r="Q47" s="61">
        <v>16</v>
      </c>
      <c r="R47" s="45">
        <f t="shared" si="3"/>
        <v>295</v>
      </c>
      <c r="X47" s="25"/>
    </row>
    <row r="48" spans="1:24" s="24" customFormat="1" ht="41.1" customHeight="1" thickTop="1" thickBot="1" x14ac:dyDescent="0.25">
      <c r="A48" s="20" t="s">
        <v>59</v>
      </c>
      <c r="B48" s="1">
        <f t="shared" si="2"/>
        <v>42</v>
      </c>
      <c r="C48" s="21" t="s">
        <v>19</v>
      </c>
      <c r="D48" s="22" t="s">
        <v>9</v>
      </c>
      <c r="E48" s="23">
        <v>2280</v>
      </c>
      <c r="F48" s="59">
        <v>27</v>
      </c>
      <c r="G48" s="52">
        <v>25</v>
      </c>
      <c r="H48" s="52">
        <v>17</v>
      </c>
      <c r="I48" s="55">
        <v>26</v>
      </c>
      <c r="J48" s="56">
        <v>26</v>
      </c>
      <c r="K48" s="56">
        <v>28</v>
      </c>
      <c r="L48" s="52">
        <v>24</v>
      </c>
      <c r="M48" s="55">
        <v>25</v>
      </c>
      <c r="N48" s="52">
        <v>28</v>
      </c>
      <c r="O48" s="56">
        <v>20</v>
      </c>
      <c r="P48" s="52">
        <v>31</v>
      </c>
      <c r="Q48" s="61">
        <v>18</v>
      </c>
      <c r="R48" s="45">
        <f t="shared" si="3"/>
        <v>295</v>
      </c>
      <c r="X48" s="25"/>
    </row>
    <row r="49" spans="1:24" s="24" customFormat="1" ht="41.1" customHeight="1" thickTop="1" thickBot="1" x14ac:dyDescent="0.25">
      <c r="A49" s="20" t="s">
        <v>80</v>
      </c>
      <c r="B49" s="1">
        <f t="shared" si="2"/>
        <v>42</v>
      </c>
      <c r="C49" s="21" t="s">
        <v>41</v>
      </c>
      <c r="D49" s="22" t="s">
        <v>28</v>
      </c>
      <c r="E49" s="23">
        <v>49577.25</v>
      </c>
      <c r="F49" s="59">
        <v>28</v>
      </c>
      <c r="G49" s="52">
        <v>22</v>
      </c>
      <c r="H49" s="52">
        <v>19</v>
      </c>
      <c r="I49" s="55">
        <v>24</v>
      </c>
      <c r="J49" s="56">
        <v>26</v>
      </c>
      <c r="K49" s="56">
        <v>24</v>
      </c>
      <c r="L49" s="52">
        <v>30</v>
      </c>
      <c r="M49" s="55">
        <v>25</v>
      </c>
      <c r="N49" s="52">
        <v>23</v>
      </c>
      <c r="O49" s="56">
        <v>26</v>
      </c>
      <c r="P49" s="52">
        <v>27</v>
      </c>
      <c r="Q49" s="61">
        <v>21</v>
      </c>
      <c r="R49" s="45">
        <f t="shared" si="3"/>
        <v>295</v>
      </c>
      <c r="X49" s="25"/>
    </row>
    <row r="50" spans="1:24" s="24" customFormat="1" ht="41.1" customHeight="1" thickTop="1" thickBot="1" x14ac:dyDescent="0.25">
      <c r="A50" s="20" t="s">
        <v>67</v>
      </c>
      <c r="B50" s="1">
        <f t="shared" si="2"/>
        <v>45</v>
      </c>
      <c r="C50" s="21" t="s">
        <v>27</v>
      </c>
      <c r="D50" s="22" t="s">
        <v>28</v>
      </c>
      <c r="E50" s="23">
        <v>5275</v>
      </c>
      <c r="F50" s="59">
        <v>24</v>
      </c>
      <c r="G50" s="52">
        <v>26</v>
      </c>
      <c r="H50" s="52">
        <v>30</v>
      </c>
      <c r="I50" s="55">
        <v>29</v>
      </c>
      <c r="J50" s="56">
        <v>23</v>
      </c>
      <c r="K50" s="56">
        <v>19</v>
      </c>
      <c r="L50" s="52">
        <v>22</v>
      </c>
      <c r="M50" s="55">
        <v>24</v>
      </c>
      <c r="N50" s="52">
        <v>16</v>
      </c>
      <c r="O50" s="56">
        <v>27</v>
      </c>
      <c r="P50" s="52">
        <v>27</v>
      </c>
      <c r="Q50" s="61">
        <v>26</v>
      </c>
      <c r="R50" s="45">
        <f t="shared" si="3"/>
        <v>293</v>
      </c>
      <c r="X50" s="25"/>
    </row>
    <row r="51" spans="1:24" s="24" customFormat="1" ht="41.1" customHeight="1" thickTop="1" thickBot="1" x14ac:dyDescent="0.25">
      <c r="A51" s="20" t="s">
        <v>78</v>
      </c>
      <c r="B51" s="1">
        <f t="shared" si="2"/>
        <v>46</v>
      </c>
      <c r="C51" s="21" t="s">
        <v>39</v>
      </c>
      <c r="D51" s="22" t="s">
        <v>28</v>
      </c>
      <c r="E51" s="23">
        <v>33741.800000000003</v>
      </c>
      <c r="F51" s="59">
        <v>29</v>
      </c>
      <c r="G51" s="52">
        <v>18</v>
      </c>
      <c r="H51" s="52">
        <v>28</v>
      </c>
      <c r="I51" s="55">
        <v>29</v>
      </c>
      <c r="J51" s="56">
        <v>25</v>
      </c>
      <c r="K51" s="56">
        <v>21</v>
      </c>
      <c r="L51" s="52">
        <v>27</v>
      </c>
      <c r="M51" s="55">
        <v>15</v>
      </c>
      <c r="N51" s="52">
        <v>21</v>
      </c>
      <c r="O51" s="56">
        <v>26</v>
      </c>
      <c r="P51" s="52">
        <v>28</v>
      </c>
      <c r="Q51" s="61">
        <v>25</v>
      </c>
      <c r="R51" s="45">
        <f t="shared" si="3"/>
        <v>292</v>
      </c>
      <c r="X51" s="25"/>
    </row>
    <row r="52" spans="1:24" s="24" customFormat="1" ht="41.1" customHeight="1" thickTop="1" thickBot="1" x14ac:dyDescent="0.25">
      <c r="A52" s="20" t="s">
        <v>66</v>
      </c>
      <c r="B52" s="1">
        <f t="shared" si="2"/>
        <v>47</v>
      </c>
      <c r="C52" s="21" t="s">
        <v>105</v>
      </c>
      <c r="D52" s="22" t="s">
        <v>9</v>
      </c>
      <c r="E52" s="23">
        <v>1594.35</v>
      </c>
      <c r="F52" s="59">
        <v>28</v>
      </c>
      <c r="G52" s="52">
        <v>26</v>
      </c>
      <c r="H52" s="52">
        <v>24</v>
      </c>
      <c r="I52" s="55">
        <v>29</v>
      </c>
      <c r="J52" s="56">
        <v>20</v>
      </c>
      <c r="K52" s="56">
        <v>20</v>
      </c>
      <c r="L52" s="52">
        <v>26</v>
      </c>
      <c r="M52" s="55">
        <v>25</v>
      </c>
      <c r="N52" s="52">
        <v>18</v>
      </c>
      <c r="O52" s="56">
        <v>23</v>
      </c>
      <c r="P52" s="52">
        <v>25</v>
      </c>
      <c r="Q52" s="61">
        <v>24</v>
      </c>
      <c r="R52" s="45">
        <f t="shared" si="3"/>
        <v>288</v>
      </c>
      <c r="X52" s="25"/>
    </row>
    <row r="53" spans="1:24" s="24" customFormat="1" ht="41.1" customHeight="1" thickTop="1" thickBot="1" x14ac:dyDescent="0.25">
      <c r="A53" s="20" t="s">
        <v>73</v>
      </c>
      <c r="B53" s="1">
        <f t="shared" si="2"/>
        <v>47</v>
      </c>
      <c r="C53" s="21" t="s">
        <v>34</v>
      </c>
      <c r="D53" s="22" t="s">
        <v>28</v>
      </c>
      <c r="E53" s="23">
        <v>7620</v>
      </c>
      <c r="F53" s="59">
        <v>26</v>
      </c>
      <c r="G53" s="52">
        <v>18</v>
      </c>
      <c r="H53" s="52">
        <v>22</v>
      </c>
      <c r="I53" s="55">
        <v>23</v>
      </c>
      <c r="J53" s="56">
        <v>24</v>
      </c>
      <c r="K53" s="56">
        <v>21</v>
      </c>
      <c r="L53" s="52">
        <v>26</v>
      </c>
      <c r="M53" s="55">
        <v>25</v>
      </c>
      <c r="N53" s="52">
        <v>28</v>
      </c>
      <c r="O53" s="56">
        <v>22</v>
      </c>
      <c r="P53" s="52">
        <v>26</v>
      </c>
      <c r="Q53" s="61">
        <v>27</v>
      </c>
      <c r="R53" s="45">
        <f t="shared" si="3"/>
        <v>288</v>
      </c>
      <c r="X53" s="25"/>
    </row>
    <row r="54" spans="1:24" s="24" customFormat="1" ht="41.1" customHeight="1" thickTop="1" thickBot="1" x14ac:dyDescent="0.25">
      <c r="A54" s="20" t="s">
        <v>100</v>
      </c>
      <c r="B54" s="1">
        <f t="shared" si="2"/>
        <v>49</v>
      </c>
      <c r="C54" s="21" t="s">
        <v>14</v>
      </c>
      <c r="D54" s="22" t="s">
        <v>10</v>
      </c>
      <c r="E54" s="23">
        <v>44044.2</v>
      </c>
      <c r="F54" s="59">
        <v>12</v>
      </c>
      <c r="G54" s="52">
        <v>25</v>
      </c>
      <c r="H54" s="52">
        <v>25</v>
      </c>
      <c r="I54" s="55">
        <v>28</v>
      </c>
      <c r="J54" s="56">
        <v>24</v>
      </c>
      <c r="K54" s="56">
        <v>22</v>
      </c>
      <c r="L54" s="52">
        <v>27</v>
      </c>
      <c r="M54" s="55">
        <v>22</v>
      </c>
      <c r="N54" s="52">
        <v>25</v>
      </c>
      <c r="O54" s="56">
        <v>23</v>
      </c>
      <c r="P54" s="52">
        <v>28</v>
      </c>
      <c r="Q54" s="61">
        <v>23</v>
      </c>
      <c r="R54" s="45">
        <f t="shared" si="3"/>
        <v>284</v>
      </c>
      <c r="X54" s="25"/>
    </row>
    <row r="55" spans="1:24" s="24" customFormat="1" ht="41.1" customHeight="1" thickTop="1" thickBot="1" x14ac:dyDescent="0.25">
      <c r="A55" s="20" t="s">
        <v>83</v>
      </c>
      <c r="B55" s="1">
        <f t="shared" si="2"/>
        <v>50</v>
      </c>
      <c r="C55" s="21" t="s">
        <v>12</v>
      </c>
      <c r="D55" s="22" t="s">
        <v>11</v>
      </c>
      <c r="E55" s="23">
        <v>19414.59</v>
      </c>
      <c r="F55" s="59">
        <v>22</v>
      </c>
      <c r="G55" s="52">
        <v>12</v>
      </c>
      <c r="H55" s="52">
        <v>26</v>
      </c>
      <c r="I55" s="55">
        <v>23</v>
      </c>
      <c r="J55" s="56">
        <v>24</v>
      </c>
      <c r="K55" s="56">
        <v>22</v>
      </c>
      <c r="L55" s="52">
        <v>28</v>
      </c>
      <c r="M55" s="55">
        <v>29</v>
      </c>
      <c r="N55" s="52">
        <v>21</v>
      </c>
      <c r="O55" s="56">
        <v>26</v>
      </c>
      <c r="P55" s="52">
        <v>30</v>
      </c>
      <c r="Q55" s="61">
        <v>18</v>
      </c>
      <c r="R55" s="45">
        <f t="shared" si="3"/>
        <v>281</v>
      </c>
      <c r="X55" s="25"/>
    </row>
    <row r="56" spans="1:24" s="24" customFormat="1" ht="41.1" customHeight="1" thickTop="1" thickBot="1" x14ac:dyDescent="0.25">
      <c r="A56" s="20" t="s">
        <v>99</v>
      </c>
      <c r="B56" s="1">
        <f t="shared" si="2"/>
        <v>50</v>
      </c>
      <c r="C56" s="21" t="s">
        <v>17</v>
      </c>
      <c r="D56" s="22" t="s">
        <v>10</v>
      </c>
      <c r="E56" s="23">
        <v>6264.5</v>
      </c>
      <c r="F56" s="59">
        <v>18</v>
      </c>
      <c r="G56" s="52">
        <v>19</v>
      </c>
      <c r="H56" s="52">
        <v>22</v>
      </c>
      <c r="I56" s="55">
        <v>29</v>
      </c>
      <c r="J56" s="56">
        <v>28</v>
      </c>
      <c r="K56" s="56">
        <v>20</v>
      </c>
      <c r="L56" s="52">
        <v>29</v>
      </c>
      <c r="M56" s="55">
        <v>15</v>
      </c>
      <c r="N56" s="52">
        <v>28</v>
      </c>
      <c r="O56" s="56">
        <v>21</v>
      </c>
      <c r="P56" s="52">
        <v>28</v>
      </c>
      <c r="Q56" s="61">
        <v>24</v>
      </c>
      <c r="R56" s="45">
        <f t="shared" si="3"/>
        <v>281</v>
      </c>
      <c r="X56" s="25"/>
    </row>
    <row r="57" spans="1:24" s="24" customFormat="1" ht="41.1" customHeight="1" thickTop="1" thickBot="1" x14ac:dyDescent="0.25">
      <c r="A57" s="20" t="s">
        <v>76</v>
      </c>
      <c r="B57" s="1">
        <f t="shared" si="2"/>
        <v>52</v>
      </c>
      <c r="C57" s="21" t="s">
        <v>37</v>
      </c>
      <c r="D57" s="22" t="s">
        <v>28</v>
      </c>
      <c r="E57" s="23">
        <v>11471.99</v>
      </c>
      <c r="F57" s="59">
        <v>25</v>
      </c>
      <c r="G57" s="52">
        <v>17</v>
      </c>
      <c r="H57" s="52">
        <v>19</v>
      </c>
      <c r="I57" s="55">
        <v>24</v>
      </c>
      <c r="J57" s="56">
        <v>22</v>
      </c>
      <c r="K57" s="56">
        <v>21</v>
      </c>
      <c r="L57" s="52">
        <v>25</v>
      </c>
      <c r="M57" s="55">
        <v>26</v>
      </c>
      <c r="N57" s="52">
        <v>27</v>
      </c>
      <c r="O57" s="56">
        <v>25</v>
      </c>
      <c r="P57" s="52">
        <v>24</v>
      </c>
      <c r="Q57" s="61">
        <v>22</v>
      </c>
      <c r="R57" s="45">
        <f t="shared" si="3"/>
        <v>277</v>
      </c>
      <c r="X57" s="25"/>
    </row>
    <row r="58" spans="1:24" s="24" customFormat="1" ht="41.1" customHeight="1" thickTop="1" thickBot="1" x14ac:dyDescent="0.25">
      <c r="A58" s="20" t="s">
        <v>57</v>
      </c>
      <c r="B58" s="1">
        <f t="shared" si="2"/>
        <v>53</v>
      </c>
      <c r="C58" s="21" t="s">
        <v>120</v>
      </c>
      <c r="D58" s="22" t="s">
        <v>9</v>
      </c>
      <c r="E58" s="23">
        <v>3434.45</v>
      </c>
      <c r="F58" s="59">
        <v>18</v>
      </c>
      <c r="G58" s="52">
        <v>19</v>
      </c>
      <c r="H58" s="52">
        <v>20</v>
      </c>
      <c r="I58" s="55">
        <v>31</v>
      </c>
      <c r="J58" s="56">
        <v>21</v>
      </c>
      <c r="K58" s="56">
        <v>22</v>
      </c>
      <c r="L58" s="52">
        <v>21</v>
      </c>
      <c r="M58" s="55">
        <v>18</v>
      </c>
      <c r="N58" s="52">
        <v>29</v>
      </c>
      <c r="O58" s="56">
        <v>11</v>
      </c>
      <c r="P58" s="52">
        <v>32</v>
      </c>
      <c r="Q58" s="61">
        <v>26</v>
      </c>
      <c r="R58" s="45">
        <f t="shared" si="3"/>
        <v>268</v>
      </c>
      <c r="X58" s="25"/>
    </row>
    <row r="59" spans="1:24" s="24" customFormat="1" ht="41.1" customHeight="1" thickTop="1" thickBot="1" x14ac:dyDescent="0.25">
      <c r="A59" s="20" t="s">
        <v>55</v>
      </c>
      <c r="B59" s="1">
        <f t="shared" si="2"/>
        <v>54</v>
      </c>
      <c r="C59" s="21" t="s">
        <v>53</v>
      </c>
      <c r="D59" s="22" t="s">
        <v>54</v>
      </c>
      <c r="E59" s="23">
        <v>7820.57</v>
      </c>
      <c r="F59" s="59">
        <v>22</v>
      </c>
      <c r="G59" s="52">
        <v>18</v>
      </c>
      <c r="H59" s="52">
        <v>18</v>
      </c>
      <c r="I59" s="57">
        <v>23</v>
      </c>
      <c r="J59" s="58">
        <v>16</v>
      </c>
      <c r="K59" s="58">
        <v>28</v>
      </c>
      <c r="L59" s="52">
        <v>24</v>
      </c>
      <c r="M59" s="57">
        <v>20</v>
      </c>
      <c r="N59" s="52">
        <v>30</v>
      </c>
      <c r="O59" s="58">
        <v>13</v>
      </c>
      <c r="P59" s="52">
        <v>30</v>
      </c>
      <c r="Q59" s="62">
        <v>16</v>
      </c>
      <c r="R59" s="46">
        <f t="shared" si="3"/>
        <v>258</v>
      </c>
      <c r="X59" s="25"/>
    </row>
    <row r="60" spans="1:24" ht="26.5" customHeight="1" thickTop="1" thickBot="1" x14ac:dyDescent="0.45">
      <c r="A60" s="65" t="s">
        <v>8</v>
      </c>
      <c r="B60" s="66"/>
      <c r="C60" s="66"/>
      <c r="D60" s="66"/>
      <c r="E60" s="28">
        <f>SUM(E6:E59)</f>
        <v>861470.92999999993</v>
      </c>
      <c r="F60" s="29"/>
      <c r="G60" s="67"/>
      <c r="H60" s="67"/>
      <c r="I60" s="67"/>
      <c r="J60" s="68"/>
      <c r="K60" s="30"/>
      <c r="L60" s="30"/>
      <c r="M60" s="30"/>
      <c r="N60" s="30"/>
      <c r="O60" s="30"/>
      <c r="P60" s="30"/>
      <c r="Q60" s="30"/>
      <c r="R60" s="37">
        <f>SUM(R6:R59)</f>
        <v>16921</v>
      </c>
    </row>
    <row r="61" spans="1:24" ht="22.45" thickTop="1" thickBot="1" x14ac:dyDescent="0.4">
      <c r="A61" s="32"/>
      <c r="B61" s="33"/>
      <c r="C61" s="34"/>
      <c r="D61" s="34"/>
      <c r="E61" s="34"/>
      <c r="F61" s="35"/>
      <c r="G61" s="63"/>
      <c r="H61" s="63"/>
      <c r="I61" s="63"/>
      <c r="J61" s="64"/>
    </row>
    <row r="62" spans="1:24" ht="17" thickTop="1" x14ac:dyDescent="0.3"/>
  </sheetData>
  <sortState ref="A6:U59">
    <sortCondition ref="B6:B59"/>
  </sortState>
  <dataConsolidate/>
  <mergeCells count="11">
    <mergeCell ref="G61:J61"/>
    <mergeCell ref="A60:D60"/>
    <mergeCell ref="G60:J60"/>
    <mergeCell ref="A1:C1"/>
    <mergeCell ref="A2:A3"/>
    <mergeCell ref="C2:D3"/>
    <mergeCell ref="E2:J2"/>
    <mergeCell ref="E1:J1"/>
    <mergeCell ref="F3:P3"/>
    <mergeCell ref="K2:R2"/>
    <mergeCell ref="R3:R4"/>
  </mergeCells>
  <phoneticPr fontId="0" type="noConversion"/>
  <conditionalFormatting sqref="C50:C52">
    <cfRule type="duplicateValues" dxfId="1" priority="3"/>
  </conditionalFormatting>
  <conditionalFormatting sqref="B6:B59">
    <cfRule type="duplicateValues" dxfId="0" priority="4"/>
  </conditionalFormatting>
  <dataValidations xWindow="874" yWindow="294" count="1">
    <dataValidation type="whole" showInputMessage="1" showErrorMessage="1" errorTitle="Correction Needed " error="This cell contains a formula and can not be changed.  This cell can not toal more than 70 total points.  " sqref="F6:F59 K6:L59 G6:J59 N6:Q59">
      <formula1>0</formula1>
      <formula2>30</formula2>
    </dataValidation>
  </dataValidations>
  <hyperlinks>
    <hyperlink ref="A59" r:id="rId1"/>
    <hyperlink ref="A47" r:id="rId2"/>
    <hyperlink ref="A58" r:id="rId3"/>
    <hyperlink ref="A39" r:id="rId4"/>
    <hyperlink ref="A48" r:id="rId5"/>
    <hyperlink ref="A40" r:id="rId6"/>
    <hyperlink ref="A35" r:id="rId7"/>
    <hyperlink ref="A37" r:id="rId8"/>
    <hyperlink ref="A42" r:id="rId9"/>
    <hyperlink ref="A36" r:id="rId10"/>
    <hyperlink ref="A41" r:id="rId11"/>
    <hyperlink ref="A52" r:id="rId12"/>
    <hyperlink ref="A50" r:id="rId13"/>
    <hyperlink ref="A43" r:id="rId14"/>
    <hyperlink ref="A7" r:id="rId15"/>
    <hyperlink ref="A29" r:id="rId16"/>
    <hyperlink ref="A28" r:id="rId17"/>
    <hyperlink ref="A44" r:id="rId18"/>
    <hyperlink ref="A53" r:id="rId19"/>
    <hyperlink ref="A19" r:id="rId20"/>
    <hyperlink ref="A30" r:id="rId21"/>
    <hyperlink ref="A57" r:id="rId22"/>
    <hyperlink ref="A31" r:id="rId23"/>
    <hyperlink ref="A51" r:id="rId24"/>
    <hyperlink ref="A38" r:id="rId25"/>
    <hyperlink ref="A49" r:id="rId26"/>
    <hyperlink ref="A23" r:id="rId27"/>
    <hyperlink ref="A22" r:id="rId28"/>
    <hyperlink ref="A55" r:id="rId29"/>
    <hyperlink ref="A33" r:id="rId30"/>
    <hyperlink ref="A45" r:id="rId31"/>
    <hyperlink ref="A46" r:id="rId32"/>
    <hyperlink ref="A11" r:id="rId33"/>
    <hyperlink ref="A13" r:id="rId34"/>
    <hyperlink ref="A26" r:id="rId35"/>
    <hyperlink ref="A8" r:id="rId36"/>
    <hyperlink ref="A10" r:id="rId37"/>
    <hyperlink ref="A15" r:id="rId38"/>
    <hyperlink ref="A20" r:id="rId39"/>
    <hyperlink ref="A14" r:id="rId40"/>
    <hyperlink ref="A24" r:id="rId41"/>
    <hyperlink ref="A25" r:id="rId42"/>
    <hyperlink ref="A21" r:id="rId43"/>
    <hyperlink ref="A9" r:id="rId44"/>
    <hyperlink ref="A56" r:id="rId45"/>
    <hyperlink ref="A54" r:id="rId46"/>
    <hyperlink ref="A17" r:id="rId47"/>
    <hyperlink ref="A32" r:id="rId48"/>
    <hyperlink ref="A27" r:id="rId49"/>
    <hyperlink ref="A12" r:id="rId50"/>
    <hyperlink ref="A18" r:id="rId51"/>
    <hyperlink ref="A16" r:id="rId52"/>
    <hyperlink ref="A6" r:id="rId53"/>
    <hyperlink ref="A34" r:id="rId54"/>
  </hyperlinks>
  <printOptions horizontalCentered="1"/>
  <pageMargins left="0" right="0" top="1.1000000000000001" bottom="0" header="0.3" footer="0.25"/>
  <pageSetup scale="44" orientation="portrait" r:id="rId55"/>
  <headerFooter scaleWithDoc="0" alignWithMargins="0">
    <oddHeader>&amp;C&amp;"Times New Roman,Regular"&amp;12Resource Allocation Committee (RAC)
&amp;14Fall 2017 Instructional Equipment Request Ranking</oddHeader>
    <oddFooter>&amp;CAs of &amp;D</oddFooter>
  </headerFooter>
  <rowBreaks count="1" manualBreakCount="1">
    <brk id="52" max="16383" man="1"/>
  </rowBreaks>
  <drawing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Chart1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mmaxedon</dc:creator>
  <cp:lastModifiedBy>Staff</cp:lastModifiedBy>
  <cp:lastPrinted>2017-12-06T20:07:51Z</cp:lastPrinted>
  <dcterms:created xsi:type="dcterms:W3CDTF">2006-05-05T15:28:21Z</dcterms:created>
  <dcterms:modified xsi:type="dcterms:W3CDTF">2019-04-03T22:13:57Z</dcterms:modified>
</cp:coreProperties>
</file>